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1775" documentId="8_{84C3C1EA-D7C1-4DFE-8336-5EEEAD30A908}" xr6:coauthVersionLast="47" xr6:coauthVersionMax="47" xr10:uidLastSave="{C21E03A1-2FAA-4AAD-BDCA-62720CDBE2F9}"/>
  <bookViews>
    <workbookView xWindow="-110" yWindow="-110" windowWidth="19420" windowHeight="11500" tabRatio="867" xr2:uid="{00000000-000D-0000-FFFF-FFFF00000000}"/>
  </bookViews>
  <sheets>
    <sheet name="City_Totals" sheetId="17" r:id="rId1"/>
    <sheet name="City_Programs" sheetId="24" r:id="rId2"/>
  </sheets>
  <definedNames>
    <definedName name="_xlnm._FilterDatabase" localSheetId="1" hidden="1">City_Programs!$A$5:$BA$14</definedName>
    <definedName name="_xlnm._FilterDatabase" localSheetId="0" hidden="1">City_Totals!$A$5:$CM$5</definedName>
    <definedName name="_xlnm.Print_Area" localSheetId="1">City_Programs!$A$1:$BA$14</definedName>
    <definedName name="_xlnm.Print_Area" localSheetId="0">City_Totals!$A$1:$B$56</definedName>
    <definedName name="_xlnm.Print_Titles" localSheetId="1">City_Programs!$A:$B,City_Programs!$1:$5</definedName>
    <definedName name="_xlnm.Print_Titles" localSheetId="0">City_Totals!$1:$5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" i="17" l="1"/>
  <c r="BA14" i="24"/>
  <c r="AZ14" i="24"/>
  <c r="AY14" i="24"/>
  <c r="AX14" i="24"/>
  <c r="AW14" i="24"/>
  <c r="AV14" i="24"/>
  <c r="AU14" i="24"/>
  <c r="AT14" i="24"/>
  <c r="AS14" i="24"/>
  <c r="AR14" i="24"/>
  <c r="AQ14" i="24"/>
  <c r="AP14" i="24"/>
  <c r="AO14" i="24"/>
  <c r="AN14" i="24"/>
  <c r="AM14" i="24"/>
  <c r="AL14" i="24"/>
  <c r="AK14" i="24"/>
  <c r="AJ14" i="24"/>
  <c r="AI14" i="24"/>
  <c r="AH14" i="24"/>
  <c r="AG14" i="24"/>
  <c r="AF14" i="24"/>
  <c r="AE14" i="24"/>
  <c r="AD14" i="24"/>
  <c r="AC14" i="24"/>
  <c r="AB14" i="24"/>
  <c r="AA14" i="24"/>
  <c r="Z14" i="24"/>
  <c r="Y14" i="24"/>
  <c r="X14" i="24"/>
  <c r="W14" i="24"/>
  <c r="V14" i="24"/>
  <c r="U14" i="24"/>
  <c r="T14" i="24"/>
  <c r="S14" i="24"/>
  <c r="R14" i="24"/>
  <c r="Q14" i="24"/>
  <c r="P14" i="24"/>
  <c r="O14" i="24"/>
  <c r="N14" i="24"/>
  <c r="M14" i="24"/>
  <c r="L14" i="24"/>
  <c r="K14" i="24"/>
  <c r="J14" i="24"/>
  <c r="I14" i="24"/>
  <c r="H14" i="24"/>
  <c r="G14" i="24"/>
  <c r="F14" i="24"/>
  <c r="E14" i="24"/>
  <c r="D14" i="24"/>
  <c r="C14" i="24"/>
</calcChain>
</file>

<file path=xl/sharedStrings.xml><?xml version="1.0" encoding="utf-8"?>
<sst xmlns="http://schemas.openxmlformats.org/spreadsheetml/2006/main" count="129" uniqueCount="95">
  <si>
    <t>(Dollars in Millions)</t>
  </si>
  <si>
    <t xml:space="preserve">STATE APPROPRIATIONS LIMIT </t>
  </si>
  <si>
    <t>Program</t>
  </si>
  <si>
    <t>Total</t>
  </si>
  <si>
    <t>City</t>
  </si>
  <si>
    <t>Amount</t>
  </si>
  <si>
    <t>7903 (b)(1)(P)</t>
  </si>
  <si>
    <t>7903 (b)(1)(AG)</t>
  </si>
  <si>
    <t>7903 (b)(1)(AR)</t>
  </si>
  <si>
    <t>7903 (b)(1)(AS)</t>
  </si>
  <si>
    <t xml:space="preserve">City of Anaheim </t>
  </si>
  <si>
    <t xml:space="preserve">City of Bakersfield </t>
  </si>
  <si>
    <t xml:space="preserve">City of Berkeley </t>
  </si>
  <si>
    <t xml:space="preserve">City of California City </t>
  </si>
  <si>
    <t xml:space="preserve">City of Carlsbad </t>
  </si>
  <si>
    <t xml:space="preserve">City of Chula Vista </t>
  </si>
  <si>
    <t xml:space="preserve">City of Colusa </t>
  </si>
  <si>
    <t xml:space="preserve">City of Firebaugh </t>
  </si>
  <si>
    <t xml:space="preserve">City of Fresno </t>
  </si>
  <si>
    <t xml:space="preserve">City of Grass Valley </t>
  </si>
  <si>
    <t xml:space="preserve">City of La Mesa </t>
  </si>
  <si>
    <t xml:space="preserve">City of Livermore </t>
  </si>
  <si>
    <t xml:space="preserve">City of Long Beach </t>
  </si>
  <si>
    <t xml:space="preserve">City of Los Angeles </t>
  </si>
  <si>
    <t xml:space="preserve">City of Madera </t>
  </si>
  <si>
    <t xml:space="preserve">City of Merced </t>
  </si>
  <si>
    <t xml:space="preserve">City of Modesto </t>
  </si>
  <si>
    <t xml:space="preserve">City of Mount Shasta </t>
  </si>
  <si>
    <t xml:space="preserve">City of Nevada City </t>
  </si>
  <si>
    <t xml:space="preserve">City of Oakland </t>
  </si>
  <si>
    <t xml:space="preserve">City of Palm Springs </t>
  </si>
  <si>
    <t xml:space="preserve">City of Pasadena </t>
  </si>
  <si>
    <t xml:space="preserve">City of Petaluma </t>
  </si>
  <si>
    <t xml:space="preserve">City of Redlands </t>
  </si>
  <si>
    <t xml:space="preserve">City of Richmond </t>
  </si>
  <si>
    <t xml:space="preserve">City of Riverside </t>
  </si>
  <si>
    <t xml:space="preserve">City of Sacramento </t>
  </si>
  <si>
    <t xml:space="preserve">City of Salinas </t>
  </si>
  <si>
    <t xml:space="preserve">City of San Bernardino </t>
  </si>
  <si>
    <t xml:space="preserve">City of San Diego </t>
  </si>
  <si>
    <t xml:space="preserve">City of San Jose </t>
  </si>
  <si>
    <t xml:space="preserve">City of Santa Ana </t>
  </si>
  <si>
    <t xml:space="preserve">City of Stockton </t>
  </si>
  <si>
    <t xml:space="preserve">City of Vallejo </t>
  </si>
  <si>
    <t xml:space="preserve">City of Visalia </t>
  </si>
  <si>
    <t xml:space="preserve">City of Vista </t>
  </si>
  <si>
    <t xml:space="preserve">City of Woodlake </t>
  </si>
  <si>
    <t>Government Code Section</t>
  </si>
  <si>
    <t xml:space="preserve">City of 
Chula Vista </t>
  </si>
  <si>
    <t xml:space="preserve">City of 
Fresno </t>
  </si>
  <si>
    <t xml:space="preserve">City of 
Grass Valley </t>
  </si>
  <si>
    <t xml:space="preserve">City of 
La Mesa </t>
  </si>
  <si>
    <t xml:space="preserve">City of 
Long Beach </t>
  </si>
  <si>
    <t xml:space="preserve">City of 
Los Angeles </t>
  </si>
  <si>
    <t xml:space="preserve">City of 
Mount Shasta </t>
  </si>
  <si>
    <t xml:space="preserve">City of 
Palm Springs </t>
  </si>
  <si>
    <t xml:space="preserve">City of 
San Bernardino </t>
  </si>
  <si>
    <t xml:space="preserve">City of 
San Diego </t>
  </si>
  <si>
    <t xml:space="preserve">City of 
San Jose </t>
  </si>
  <si>
    <t xml:space="preserve">City of 
Santa Ana </t>
  </si>
  <si>
    <t xml:space="preserve">City of 
Visalia </t>
  </si>
  <si>
    <t xml:space="preserve">City of 
Vista </t>
  </si>
  <si>
    <t xml:space="preserve">City of Antioch </t>
  </si>
  <si>
    <t xml:space="preserve">City of Camarillo </t>
  </si>
  <si>
    <t xml:space="preserve">City of El Monte </t>
  </si>
  <si>
    <t xml:space="preserve">City of Fillmore  </t>
  </si>
  <si>
    <t xml:space="preserve">City of Huenme </t>
  </si>
  <si>
    <t xml:space="preserve">City of Irvine  </t>
  </si>
  <si>
    <t xml:space="preserve">City of Marysville </t>
  </si>
  <si>
    <t xml:space="preserve">City of Parlier </t>
  </si>
  <si>
    <t xml:space="preserve">City of Redwood City </t>
  </si>
  <si>
    <t xml:space="preserve">City of San Buenaventura  </t>
  </si>
  <si>
    <t xml:space="preserve">City of Seaside </t>
  </si>
  <si>
    <t xml:space="preserve">City of Suisun </t>
  </si>
  <si>
    <t xml:space="preserve">City of Victorville </t>
  </si>
  <si>
    <r>
      <t xml:space="preserve">State Subventions Pursuant to Government Code Section 7903
</t>
    </r>
    <r>
      <rPr>
        <b/>
        <sz val="11"/>
        <color rgb="FF00B050"/>
        <rFont val="Century Gothic"/>
        <family val="2"/>
      </rPr>
      <t>Allocations to Cities for Fiscal Year 2026-27</t>
    </r>
  </si>
  <si>
    <r>
      <t xml:space="preserve">State Subventions Pursuant to Government Code Section 7903 
</t>
    </r>
    <r>
      <rPr>
        <b/>
        <sz val="11"/>
        <color rgb="FF00B050"/>
        <rFont val="Century Gothic"/>
        <family val="2"/>
      </rPr>
      <t>Allocations to Cities for Fiscal Year 2026-27</t>
    </r>
  </si>
  <si>
    <t xml:space="preserve">City of 
El Monte </t>
  </si>
  <si>
    <t xml:space="preserve">City of 
Irvine  </t>
  </si>
  <si>
    <t xml:space="preserve">City of 
San 
Buenaventura  </t>
  </si>
  <si>
    <t xml:space="preserve">City of 
San Francisco </t>
  </si>
  <si>
    <t>7903 (b)(1)(B)</t>
  </si>
  <si>
    <t>7903 (b)(1)(C)</t>
  </si>
  <si>
    <t>7903 (b)(1)(D)</t>
  </si>
  <si>
    <t>7903 (b)(1)(E)</t>
  </si>
  <si>
    <r>
      <t xml:space="preserve">Board of State and Community Corrections
</t>
    </r>
    <r>
      <rPr>
        <sz val="10"/>
        <rFont val="Century Gothic"/>
        <family val="2"/>
      </rPr>
      <t xml:space="preserve">Corrections Planning and Grant Programs
</t>
    </r>
  </si>
  <si>
    <r>
      <t xml:space="preserve">Business, Consumer Services and Housing Agency
</t>
    </r>
    <r>
      <rPr>
        <sz val="10"/>
        <rFont val="Century Gothic"/>
        <family val="2"/>
      </rPr>
      <t xml:space="preserve">Encampment Resolution Grants
</t>
    </r>
  </si>
  <si>
    <r>
      <t xml:space="preserve">Business, Consumer Services and Housing Agency
</t>
    </r>
    <r>
      <rPr>
        <sz val="10"/>
        <rFont val="Century Gothic"/>
        <family val="2"/>
      </rPr>
      <t xml:space="preserve">Homeless Housing, Assistance, and Prevention program grants
</t>
    </r>
    <r>
      <rPr>
        <b/>
        <sz val="10"/>
        <rFont val="Century Gothic"/>
        <family val="2"/>
      </rPr>
      <t xml:space="preserve">
</t>
    </r>
  </si>
  <si>
    <r>
      <t xml:space="preserve">Department of Health Care Services
</t>
    </r>
    <r>
      <rPr>
        <sz val="10"/>
        <rFont val="Century Gothic"/>
        <family val="2"/>
      </rPr>
      <t xml:space="preserve">Mental Health Services Act
</t>
    </r>
  </si>
  <si>
    <r>
      <t xml:space="preserve">Department of Public Health
</t>
    </r>
    <r>
      <rPr>
        <sz val="10"/>
        <rFont val="Century Gothic"/>
        <family val="2"/>
      </rPr>
      <t xml:space="preserve">Black Infant Health Program
</t>
    </r>
  </si>
  <si>
    <r>
      <t xml:space="preserve">Department of Public Health
</t>
    </r>
    <r>
      <rPr>
        <sz val="10"/>
        <rFont val="Century Gothic"/>
        <family val="2"/>
      </rPr>
      <t>California Home Visiting Program</t>
    </r>
    <r>
      <rPr>
        <b/>
        <sz val="10"/>
        <rFont val="Century Gothic"/>
        <family val="2"/>
      </rPr>
      <t xml:space="preserve">
</t>
    </r>
  </si>
  <si>
    <r>
      <t xml:space="preserve">Department of Public Health
</t>
    </r>
    <r>
      <rPr>
        <sz val="10"/>
        <rFont val="Century Gothic"/>
        <family val="2"/>
      </rPr>
      <t>Sexually Transmitted Disease Prevention and Control Activities</t>
    </r>
    <r>
      <rPr>
        <b/>
        <sz val="10"/>
        <rFont val="Century Gothic"/>
        <family val="2"/>
      </rPr>
      <t xml:space="preserve">
</t>
    </r>
  </si>
  <si>
    <r>
      <t xml:space="preserve">Department of Public Health
</t>
    </r>
    <r>
      <rPr>
        <sz val="10"/>
        <rFont val="Century Gothic"/>
        <family val="2"/>
      </rPr>
      <t>Support for Vital Public Health Activities</t>
    </r>
    <r>
      <rPr>
        <b/>
        <sz val="10"/>
        <rFont val="Century Gothic"/>
        <family val="2"/>
      </rPr>
      <t xml:space="preserve">
</t>
    </r>
  </si>
  <si>
    <t xml:space="preserve">City of 
Parlier </t>
  </si>
  <si>
    <t xml:space="preserve">City of 
Suisun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</si>
</sst>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&quot;$&quot;#,##0.0_);\(&quot;$&quot;#,##0.0\)"/>
  </numFmts>
  <fonts count="12" x14ac:knownFonts="1">
    <font>
      <sz val="10"/>
      <name val="Courie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Courier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9"/>
      <name val="Courier"/>
    </font>
    <font>
      <b/>
      <sz val="9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rgb="FF00B05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164" fontId="0" fillId="0" borderId="0"/>
    <xf numFmtId="0" fontId="1" fillId="0" borderId="0"/>
    <xf numFmtId="0" fontId="2" fillId="0" borderId="0"/>
    <xf numFmtId="43" fontId="3" fillId="0" borderId="0" applyFont="0" applyFill="0" applyBorder="0" applyAlignment="0" applyProtection="0"/>
  </cellStyleXfs>
  <cellXfs count="22">
    <xf numFmtId="164" fontId="0" fillId="0" borderId="0" xfId="0"/>
    <xf numFmtId="164" fontId="6" fillId="0" borderId="0" xfId="0" applyFont="1"/>
    <xf numFmtId="164" fontId="8" fillId="0" borderId="0" xfId="0" applyFont="1"/>
    <xf numFmtId="164" fontId="0" fillId="0" borderId="0" xfId="0" applyAlignment="1">
      <alignment wrapText="1"/>
    </xf>
    <xf numFmtId="164" fontId="5" fillId="0" borderId="1" xfId="0" applyFont="1" applyBorder="1" applyAlignment="1">
      <alignment horizontal="center" vertical="top" wrapText="1"/>
    </xf>
    <xf numFmtId="165" fontId="6" fillId="0" borderId="1" xfId="3" applyNumberFormat="1" applyFont="1" applyBorder="1" applyAlignment="1">
      <alignment vertical="top"/>
    </xf>
    <xf numFmtId="165" fontId="0" fillId="0" borderId="0" xfId="3" applyNumberFormat="1" applyFont="1"/>
    <xf numFmtId="164" fontId="5" fillId="2" borderId="1" xfId="0" applyFont="1" applyFill="1" applyBorder="1" applyAlignment="1">
      <alignment horizontal="center"/>
    </xf>
    <xf numFmtId="164" fontId="7" fillId="0" borderId="1" xfId="0" applyFont="1" applyBorder="1" applyAlignment="1">
      <alignment horizontal="left" vertical="top"/>
    </xf>
    <xf numFmtId="166" fontId="6" fillId="0" borderId="1" xfId="3" applyNumberFormat="1" applyFont="1" applyFill="1" applyBorder="1"/>
    <xf numFmtId="165" fontId="6" fillId="0" borderId="1" xfId="3" applyNumberFormat="1" applyFont="1" applyFill="1" applyBorder="1"/>
    <xf numFmtId="165" fontId="5" fillId="2" borderId="1" xfId="3" applyNumberFormat="1" applyFont="1" applyFill="1" applyBorder="1"/>
    <xf numFmtId="166" fontId="5" fillId="2" borderId="1" xfId="3" applyNumberFormat="1" applyFont="1" applyFill="1" applyBorder="1"/>
    <xf numFmtId="164" fontId="4" fillId="3" borderId="1" xfId="0" applyFont="1" applyFill="1" applyBorder="1" applyAlignment="1">
      <alignment horizontal="center" vertical="top" wrapText="1"/>
    </xf>
    <xf numFmtId="164" fontId="5" fillId="0" borderId="1" xfId="0" applyFont="1" applyBorder="1" applyAlignment="1">
      <alignment vertical="top" wrapText="1"/>
    </xf>
    <xf numFmtId="164" fontId="4" fillId="3" borderId="1" xfId="0" applyFont="1" applyFill="1" applyBorder="1" applyAlignment="1">
      <alignment wrapText="1"/>
    </xf>
    <xf numFmtId="166" fontId="4" fillId="3" borderId="1" xfId="3" applyNumberFormat="1" applyFont="1" applyFill="1" applyBorder="1" applyAlignment="1">
      <alignment vertical="top"/>
    </xf>
    <xf numFmtId="164" fontId="0" fillId="0" borderId="0" xfId="0" applyAlignment="1">
      <alignment vertical="center"/>
    </xf>
    <xf numFmtId="164" fontId="10" fillId="0" borderId="0" xfId="0" applyFont="1" applyAlignment="1">
      <alignment horizontal="center" vertical="top"/>
    </xf>
    <xf numFmtId="164" fontId="10" fillId="0" borderId="0" xfId="0" applyFont="1" applyAlignment="1">
      <alignment horizontal="center" vertical="center" wrapText="1"/>
    </xf>
    <xf numFmtId="164" fontId="5" fillId="0" borderId="0" xfId="0" applyFont="1" applyAlignment="1">
      <alignment horizontal="center" vertical="top"/>
    </xf>
    <xf numFmtId="164" fontId="9" fillId="0" borderId="0" xfId="0" applyFont="1" applyAlignment="1">
      <alignment horizontal="center" vertical="top"/>
    </xf>
  </cellXfs>
  <cellStyles count="4">
    <cellStyle name="Comma" xfId="3" builtinId="3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6"/>
  <sheetViews>
    <sheetView showGridLines="0" tabSelected="1" zoomScale="95" zoomScaleNormal="95" workbookViewId="0">
      <pane ySplit="5" topLeftCell="A6" activePane="bottomLeft" state="frozen"/>
      <selection sqref="A1:B1"/>
      <selection pane="bottomLeft" sqref="A1:B1"/>
    </sheetView>
  </sheetViews>
  <sheetFormatPr defaultRowHeight="12.5" x14ac:dyDescent="0.25"/>
  <cols>
    <col min="1" max="2" width="28.58203125" customWidth="1"/>
  </cols>
  <sheetData>
    <row r="1" spans="1:2" ht="14" x14ac:dyDescent="0.25">
      <c r="A1" s="18" t="s">
        <v>1</v>
      </c>
      <c r="B1" s="18"/>
    </row>
    <row r="2" spans="1:2" ht="50.15" customHeight="1" x14ac:dyDescent="0.25">
      <c r="A2" s="19" t="s">
        <v>75</v>
      </c>
      <c r="B2" s="19"/>
    </row>
    <row r="3" spans="1:2" s="2" customFormat="1" x14ac:dyDescent="0.2">
      <c r="A3" s="20" t="s">
        <v>0</v>
      </c>
      <c r="B3" s="20"/>
    </row>
    <row r="4" spans="1:2" x14ac:dyDescent="0.25">
      <c r="A4" s="1"/>
      <c r="B4" s="1"/>
    </row>
    <row r="5" spans="1:2" ht="18" customHeight="1" x14ac:dyDescent="0.25">
      <c r="A5" s="7" t="s">
        <v>4</v>
      </c>
      <c r="B5" s="7" t="s">
        <v>5</v>
      </c>
    </row>
    <row r="6" spans="1:2" ht="18" customHeight="1" x14ac:dyDescent="0.25">
      <c r="A6" s="8" t="s">
        <v>10</v>
      </c>
      <c r="B6" s="9">
        <v>5.8</v>
      </c>
    </row>
    <row r="7" spans="1:2" ht="18" customHeight="1" x14ac:dyDescent="0.25">
      <c r="A7" s="8" t="s">
        <v>62</v>
      </c>
      <c r="B7" s="10">
        <v>6.8</v>
      </c>
    </row>
    <row r="8" spans="1:2" ht="18" customHeight="1" x14ac:dyDescent="0.25">
      <c r="A8" s="8" t="s">
        <v>11</v>
      </c>
      <c r="B8" s="10">
        <v>5.6</v>
      </c>
    </row>
    <row r="9" spans="1:2" ht="18" customHeight="1" x14ac:dyDescent="0.25">
      <c r="A9" s="8" t="s">
        <v>12</v>
      </c>
      <c r="B9" s="10">
        <v>21.6</v>
      </c>
    </row>
    <row r="10" spans="1:2" ht="18" customHeight="1" x14ac:dyDescent="0.25">
      <c r="A10" s="8" t="s">
        <v>13</v>
      </c>
      <c r="B10" s="10">
        <v>0.3</v>
      </c>
    </row>
    <row r="11" spans="1:2" ht="18" customHeight="1" x14ac:dyDescent="0.25">
      <c r="A11" s="8" t="s">
        <v>63</v>
      </c>
      <c r="B11" s="10">
        <v>7.3</v>
      </c>
    </row>
    <row r="12" spans="1:2" ht="18" customHeight="1" x14ac:dyDescent="0.25">
      <c r="A12" s="8" t="s">
        <v>14</v>
      </c>
      <c r="B12" s="10">
        <v>2.9</v>
      </c>
    </row>
    <row r="13" spans="1:2" ht="18" customHeight="1" x14ac:dyDescent="0.25">
      <c r="A13" s="8" t="s">
        <v>15</v>
      </c>
      <c r="B13" s="10">
        <v>0.4</v>
      </c>
    </row>
    <row r="14" spans="1:2" ht="18" customHeight="1" x14ac:dyDescent="0.25">
      <c r="A14" s="8" t="s">
        <v>16</v>
      </c>
      <c r="B14" s="10">
        <v>0.1</v>
      </c>
    </row>
    <row r="15" spans="1:2" ht="18" customHeight="1" x14ac:dyDescent="0.25">
      <c r="A15" s="8" t="s">
        <v>64</v>
      </c>
      <c r="B15" s="10">
        <v>0.3</v>
      </c>
    </row>
    <row r="16" spans="1:2" ht="18" customHeight="1" x14ac:dyDescent="0.25">
      <c r="A16" s="8" t="s">
        <v>65</v>
      </c>
      <c r="B16" s="10">
        <v>1.4</v>
      </c>
    </row>
    <row r="17" spans="1:2" ht="18" customHeight="1" x14ac:dyDescent="0.25">
      <c r="A17" s="8" t="s">
        <v>17</v>
      </c>
      <c r="B17" s="10">
        <v>0.1</v>
      </c>
    </row>
    <row r="18" spans="1:2" ht="18" customHeight="1" x14ac:dyDescent="0.25">
      <c r="A18" s="8" t="s">
        <v>18</v>
      </c>
      <c r="B18" s="10">
        <v>13.7</v>
      </c>
    </row>
    <row r="19" spans="1:2" ht="18" customHeight="1" x14ac:dyDescent="0.25">
      <c r="A19" s="8" t="s">
        <v>19</v>
      </c>
      <c r="B19" s="10">
        <v>0.3</v>
      </c>
    </row>
    <row r="20" spans="1:2" ht="18" customHeight="1" x14ac:dyDescent="0.25">
      <c r="A20" s="8" t="s">
        <v>66</v>
      </c>
      <c r="B20" s="10">
        <v>0.1</v>
      </c>
    </row>
    <row r="21" spans="1:2" ht="18" customHeight="1" x14ac:dyDescent="0.25">
      <c r="A21" s="8" t="s">
        <v>67</v>
      </c>
      <c r="B21" s="10">
        <v>5.8</v>
      </c>
    </row>
    <row r="22" spans="1:2" ht="18" customHeight="1" x14ac:dyDescent="0.25">
      <c r="A22" s="8" t="s">
        <v>20</v>
      </c>
      <c r="B22" s="10">
        <v>0.1</v>
      </c>
    </row>
    <row r="23" spans="1:2" ht="18" customHeight="1" x14ac:dyDescent="0.25">
      <c r="A23" s="8" t="s">
        <v>21</v>
      </c>
      <c r="B23" s="10">
        <v>0.2</v>
      </c>
    </row>
    <row r="24" spans="1:2" ht="18" customHeight="1" x14ac:dyDescent="0.25">
      <c r="A24" s="8" t="s">
        <v>22</v>
      </c>
      <c r="B24" s="10">
        <v>24.7</v>
      </c>
    </row>
    <row r="25" spans="1:2" ht="18" customHeight="1" x14ac:dyDescent="0.25">
      <c r="A25" s="8" t="s">
        <v>23</v>
      </c>
      <c r="B25" s="10">
        <v>239.4</v>
      </c>
    </row>
    <row r="26" spans="1:2" ht="18" customHeight="1" x14ac:dyDescent="0.25">
      <c r="A26" s="8" t="s">
        <v>24</v>
      </c>
      <c r="B26" s="10">
        <v>0.1</v>
      </c>
    </row>
    <row r="27" spans="1:2" ht="18" customHeight="1" x14ac:dyDescent="0.25">
      <c r="A27" s="8" t="s">
        <v>68</v>
      </c>
      <c r="B27" s="10">
        <v>0.4</v>
      </c>
    </row>
    <row r="28" spans="1:2" ht="18" customHeight="1" x14ac:dyDescent="0.25">
      <c r="A28" s="8" t="s">
        <v>25</v>
      </c>
      <c r="B28" s="10">
        <v>0.3</v>
      </c>
    </row>
    <row r="29" spans="1:2" ht="18" customHeight="1" x14ac:dyDescent="0.25">
      <c r="A29" s="8" t="s">
        <v>26</v>
      </c>
      <c r="B29" s="10">
        <v>5.7</v>
      </c>
    </row>
    <row r="30" spans="1:2" ht="18" customHeight="1" x14ac:dyDescent="0.25">
      <c r="A30" s="8" t="s">
        <v>27</v>
      </c>
      <c r="B30" s="10">
        <v>0.7</v>
      </c>
    </row>
    <row r="31" spans="1:2" ht="18" customHeight="1" x14ac:dyDescent="0.25">
      <c r="A31" s="8" t="s">
        <v>28</v>
      </c>
      <c r="B31" s="10">
        <v>1.2</v>
      </c>
    </row>
    <row r="32" spans="1:2" ht="18" customHeight="1" x14ac:dyDescent="0.25">
      <c r="A32" s="8" t="s">
        <v>29</v>
      </c>
      <c r="B32" s="10">
        <v>0.7</v>
      </c>
    </row>
    <row r="33" spans="1:2" ht="18" customHeight="1" x14ac:dyDescent="0.25">
      <c r="A33" s="8" t="s">
        <v>30</v>
      </c>
      <c r="B33" s="10">
        <v>5.2</v>
      </c>
    </row>
    <row r="34" spans="1:2" ht="18" customHeight="1" x14ac:dyDescent="0.25">
      <c r="A34" s="8" t="s">
        <v>69</v>
      </c>
      <c r="B34" s="10">
        <v>0.1</v>
      </c>
    </row>
    <row r="35" spans="1:2" ht="18" customHeight="1" x14ac:dyDescent="0.25">
      <c r="A35" s="8" t="s">
        <v>31</v>
      </c>
      <c r="B35" s="10">
        <v>1.8</v>
      </c>
    </row>
    <row r="36" spans="1:2" ht="18" customHeight="1" x14ac:dyDescent="0.25">
      <c r="A36" s="8" t="s">
        <v>32</v>
      </c>
      <c r="B36" s="10">
        <v>8</v>
      </c>
    </row>
    <row r="37" spans="1:2" ht="18" customHeight="1" x14ac:dyDescent="0.25">
      <c r="A37" s="8" t="s">
        <v>33</v>
      </c>
      <c r="B37" s="10">
        <v>5.3</v>
      </c>
    </row>
    <row r="38" spans="1:2" ht="18" customHeight="1" x14ac:dyDescent="0.25">
      <c r="A38" s="8" t="s">
        <v>70</v>
      </c>
      <c r="B38" s="10">
        <v>2.8</v>
      </c>
    </row>
    <row r="39" spans="1:2" ht="18" customHeight="1" x14ac:dyDescent="0.25">
      <c r="A39" s="8" t="s">
        <v>34</v>
      </c>
      <c r="B39" s="10">
        <v>9.3000000000000007</v>
      </c>
    </row>
    <row r="40" spans="1:2" ht="18" customHeight="1" x14ac:dyDescent="0.25">
      <c r="A40" s="8" t="s">
        <v>35</v>
      </c>
      <c r="B40" s="10">
        <v>10.8</v>
      </c>
    </row>
    <row r="41" spans="1:2" ht="18" customHeight="1" x14ac:dyDescent="0.25">
      <c r="A41" s="8" t="s">
        <v>36</v>
      </c>
      <c r="B41" s="10">
        <v>45.6</v>
      </c>
    </row>
    <row r="42" spans="1:2" ht="18" customHeight="1" x14ac:dyDescent="0.25">
      <c r="A42" s="8" t="s">
        <v>37</v>
      </c>
      <c r="B42" s="10">
        <v>2.8</v>
      </c>
    </row>
    <row r="43" spans="1:2" ht="18" customHeight="1" x14ac:dyDescent="0.25">
      <c r="A43" s="8" t="s">
        <v>38</v>
      </c>
      <c r="B43" s="10">
        <v>0.4</v>
      </c>
    </row>
    <row r="44" spans="1:2" ht="18" customHeight="1" x14ac:dyDescent="0.25">
      <c r="A44" s="8" t="s">
        <v>71</v>
      </c>
      <c r="B44" s="10">
        <v>9.8000000000000007</v>
      </c>
    </row>
    <row r="45" spans="1:2" ht="18" customHeight="1" x14ac:dyDescent="0.25">
      <c r="A45" s="8" t="s">
        <v>39</v>
      </c>
      <c r="B45" s="10">
        <v>30.2</v>
      </c>
    </row>
    <row r="46" spans="1:2" ht="18" customHeight="1" x14ac:dyDescent="0.25">
      <c r="A46" s="8" t="s">
        <v>40</v>
      </c>
      <c r="B46" s="10">
        <v>33.6</v>
      </c>
    </row>
    <row r="47" spans="1:2" ht="18" customHeight="1" x14ac:dyDescent="0.25">
      <c r="A47" s="8" t="s">
        <v>41</v>
      </c>
      <c r="B47" s="10">
        <v>5.9</v>
      </c>
    </row>
    <row r="48" spans="1:2" ht="18" customHeight="1" x14ac:dyDescent="0.25">
      <c r="A48" s="8" t="s">
        <v>72</v>
      </c>
      <c r="B48" s="10">
        <v>0.1</v>
      </c>
    </row>
    <row r="49" spans="1:2" ht="18" customHeight="1" x14ac:dyDescent="0.25">
      <c r="A49" s="8" t="s">
        <v>42</v>
      </c>
      <c r="B49" s="10">
        <v>7.1</v>
      </c>
    </row>
    <row r="50" spans="1:2" ht="18" customHeight="1" x14ac:dyDescent="0.25">
      <c r="A50" s="8" t="s">
        <v>73</v>
      </c>
      <c r="B50" s="10">
        <v>0.5</v>
      </c>
    </row>
    <row r="51" spans="1:2" ht="18" customHeight="1" x14ac:dyDescent="0.25">
      <c r="A51" s="8" t="s">
        <v>43</v>
      </c>
      <c r="B51" s="10">
        <v>0.1</v>
      </c>
    </row>
    <row r="52" spans="1:2" ht="18" customHeight="1" x14ac:dyDescent="0.25">
      <c r="A52" s="8" t="s">
        <v>74</v>
      </c>
      <c r="B52" s="10">
        <v>6.3</v>
      </c>
    </row>
    <row r="53" spans="1:2" ht="18" customHeight="1" x14ac:dyDescent="0.25">
      <c r="A53" s="8" t="s">
        <v>44</v>
      </c>
      <c r="B53" s="10">
        <v>6.1</v>
      </c>
    </row>
    <row r="54" spans="1:2" ht="18" customHeight="1" x14ac:dyDescent="0.25">
      <c r="A54" s="8" t="s">
        <v>45</v>
      </c>
      <c r="B54" s="10">
        <v>7.8</v>
      </c>
    </row>
    <row r="55" spans="1:2" ht="18" customHeight="1" x14ac:dyDescent="0.25">
      <c r="A55" s="8" t="s">
        <v>46</v>
      </c>
      <c r="B55" s="10">
        <v>0.2</v>
      </c>
    </row>
    <row r="56" spans="1:2" ht="18" customHeight="1" x14ac:dyDescent="0.25">
      <c r="A56" s="11" t="s">
        <v>3</v>
      </c>
      <c r="B56" s="12">
        <f>SUM(B6:B55)</f>
        <v>545.79999999999995</v>
      </c>
    </row>
  </sheetData>
  <sortState xmlns:xlrd2="http://schemas.microsoft.com/office/spreadsheetml/2017/richdata2" ref="A6:B58">
    <sortCondition ref="A6"/>
  </sortState>
  <mergeCells count="3">
    <mergeCell ref="A1:B1"/>
    <mergeCell ref="A2:B2"/>
    <mergeCell ref="A3:B3"/>
  </mergeCells>
  <pageMargins left="0.45" right="0.45" top="0.5" bottom="0.5" header="0.3" footer="0.3"/>
  <pageSetup orientation="portrait" verticalDpi="1200" r:id="rId1"/>
  <headerFooter>
    <oddFooter>&amp;R&amp;"Arial,Regular"&amp;8January 2026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A16"/>
  <sheetViews>
    <sheetView zoomScale="95" zoomScaleNormal="95" workbookViewId="0">
      <pane xSplit="2" ySplit="5" topLeftCell="C6" activePane="bottomRight" state="frozen"/>
      <selection activeCell="F11" sqref="F11"/>
      <selection pane="topRight" activeCell="F11" sqref="F11"/>
      <selection pane="bottomLeft" activeCell="F11" sqref="F11"/>
      <selection pane="bottomRight" sqref="A1:B1"/>
    </sheetView>
  </sheetViews>
  <sheetFormatPr defaultRowHeight="12.5" x14ac:dyDescent="0.25"/>
  <cols>
    <col min="1" max="1" width="43" style="3" customWidth="1"/>
    <col min="2" max="2" width="17" style="3" customWidth="1"/>
    <col min="3" max="40" width="11.58203125" customWidth="1"/>
    <col min="41" max="41" width="17" bestFit="1" customWidth="1"/>
    <col min="42" max="42" width="11.58203125" customWidth="1"/>
    <col min="43" max="43" width="13.33203125" customWidth="1"/>
    <col min="44" max="53" width="11.58203125" customWidth="1"/>
  </cols>
  <sheetData>
    <row r="1" spans="1:53" ht="14" x14ac:dyDescent="0.25">
      <c r="A1" s="18" t="s">
        <v>1</v>
      </c>
      <c r="B1" s="18"/>
    </row>
    <row r="2" spans="1:53" s="17" customFormat="1" ht="50.15" customHeight="1" x14ac:dyDescent="0.25">
      <c r="A2" s="19" t="s">
        <v>76</v>
      </c>
      <c r="B2" s="19"/>
    </row>
    <row r="3" spans="1:53" x14ac:dyDescent="0.25">
      <c r="A3" s="21" t="s">
        <v>0</v>
      </c>
      <c r="B3" s="21"/>
    </row>
    <row r="5" spans="1:53" ht="42" customHeight="1" x14ac:dyDescent="0.25">
      <c r="A5" s="13" t="s">
        <v>2</v>
      </c>
      <c r="B5" s="13" t="s">
        <v>47</v>
      </c>
      <c r="C5" s="13" t="s">
        <v>10</v>
      </c>
      <c r="D5" s="13" t="s">
        <v>62</v>
      </c>
      <c r="E5" s="13" t="s">
        <v>11</v>
      </c>
      <c r="F5" s="13" t="s">
        <v>12</v>
      </c>
      <c r="G5" s="13" t="s">
        <v>13</v>
      </c>
      <c r="H5" s="13" t="s">
        <v>63</v>
      </c>
      <c r="I5" s="13" t="s">
        <v>14</v>
      </c>
      <c r="J5" s="13" t="s">
        <v>48</v>
      </c>
      <c r="K5" s="13" t="s">
        <v>16</v>
      </c>
      <c r="L5" s="13" t="s">
        <v>77</v>
      </c>
      <c r="M5" s="13" t="s">
        <v>65</v>
      </c>
      <c r="N5" s="13" t="s">
        <v>17</v>
      </c>
      <c r="O5" s="13" t="s">
        <v>49</v>
      </c>
      <c r="P5" s="13" t="s">
        <v>50</v>
      </c>
      <c r="Q5" s="13" t="s">
        <v>66</v>
      </c>
      <c r="R5" s="13" t="s">
        <v>78</v>
      </c>
      <c r="S5" s="13" t="s">
        <v>51</v>
      </c>
      <c r="T5" s="13" t="s">
        <v>21</v>
      </c>
      <c r="U5" s="13" t="s">
        <v>52</v>
      </c>
      <c r="V5" s="13" t="s">
        <v>53</v>
      </c>
      <c r="W5" s="13" t="s">
        <v>24</v>
      </c>
      <c r="X5" s="13" t="s">
        <v>68</v>
      </c>
      <c r="Y5" s="13" t="s">
        <v>25</v>
      </c>
      <c r="Z5" s="13" t="s">
        <v>26</v>
      </c>
      <c r="AA5" s="13" t="s">
        <v>54</v>
      </c>
      <c r="AB5" s="13" t="s">
        <v>28</v>
      </c>
      <c r="AC5" s="13" t="s">
        <v>29</v>
      </c>
      <c r="AD5" s="13" t="s">
        <v>55</v>
      </c>
      <c r="AE5" s="13" t="s">
        <v>93</v>
      </c>
      <c r="AF5" s="13" t="s">
        <v>31</v>
      </c>
      <c r="AG5" s="13" t="s">
        <v>32</v>
      </c>
      <c r="AH5" s="13" t="s">
        <v>33</v>
      </c>
      <c r="AI5" s="13" t="s">
        <v>70</v>
      </c>
      <c r="AJ5" s="13" t="s">
        <v>34</v>
      </c>
      <c r="AK5" s="13" t="s">
        <v>35</v>
      </c>
      <c r="AL5" s="13" t="s">
        <v>36</v>
      </c>
      <c r="AM5" s="13" t="s">
        <v>37</v>
      </c>
      <c r="AN5" s="13" t="s">
        <v>56</v>
      </c>
      <c r="AO5" s="13" t="s">
        <v>79</v>
      </c>
      <c r="AP5" s="13" t="s">
        <v>57</v>
      </c>
      <c r="AQ5" s="13" t="s">
        <v>80</v>
      </c>
      <c r="AR5" s="13" t="s">
        <v>58</v>
      </c>
      <c r="AS5" s="13" t="s">
        <v>59</v>
      </c>
      <c r="AT5" s="13" t="s">
        <v>72</v>
      </c>
      <c r="AU5" s="13" t="s">
        <v>42</v>
      </c>
      <c r="AV5" s="13" t="s">
        <v>94</v>
      </c>
      <c r="AW5" s="13" t="s">
        <v>43</v>
      </c>
      <c r="AX5" s="13" t="s">
        <v>74</v>
      </c>
      <c r="AY5" s="13" t="s">
        <v>60</v>
      </c>
      <c r="AZ5" s="13" t="s">
        <v>61</v>
      </c>
      <c r="BA5" s="13" t="s">
        <v>46</v>
      </c>
    </row>
    <row r="6" spans="1:53" ht="37.5" x14ac:dyDescent="0.25">
      <c r="A6" s="14" t="s">
        <v>85</v>
      </c>
      <c r="B6" s="4" t="s">
        <v>7</v>
      </c>
      <c r="C6" s="5">
        <v>0</v>
      </c>
      <c r="D6" s="5">
        <v>0</v>
      </c>
      <c r="E6" s="5">
        <v>0</v>
      </c>
      <c r="F6" s="5">
        <v>0.1</v>
      </c>
      <c r="G6" s="5">
        <v>0.3</v>
      </c>
      <c r="H6" s="5">
        <v>0</v>
      </c>
      <c r="I6" s="5">
        <v>0</v>
      </c>
      <c r="J6" s="5">
        <v>0.4</v>
      </c>
      <c r="K6" s="5">
        <v>0.1</v>
      </c>
      <c r="L6" s="5">
        <v>0.3</v>
      </c>
      <c r="M6" s="5">
        <v>0</v>
      </c>
      <c r="N6" s="5">
        <v>0.1</v>
      </c>
      <c r="O6" s="5">
        <v>0.7</v>
      </c>
      <c r="P6" s="5">
        <v>0.3</v>
      </c>
      <c r="Q6" s="5">
        <v>0.1</v>
      </c>
      <c r="R6" s="5">
        <v>0</v>
      </c>
      <c r="S6" s="5">
        <v>0.1</v>
      </c>
      <c r="T6" s="5">
        <v>0</v>
      </c>
      <c r="U6" s="5">
        <v>0.2</v>
      </c>
      <c r="V6" s="5">
        <v>3.6</v>
      </c>
      <c r="W6" s="5">
        <v>0.1</v>
      </c>
      <c r="X6" s="5">
        <v>0.4</v>
      </c>
      <c r="Y6" s="5">
        <v>0.3</v>
      </c>
      <c r="Z6" s="5">
        <v>0</v>
      </c>
      <c r="AA6" s="5">
        <v>0.7</v>
      </c>
      <c r="AB6" s="5">
        <v>1.2</v>
      </c>
      <c r="AC6" s="5">
        <v>0.7</v>
      </c>
      <c r="AD6" s="5">
        <v>0.1</v>
      </c>
      <c r="AE6" s="5">
        <v>0.1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0.5</v>
      </c>
      <c r="AM6" s="5">
        <v>0</v>
      </c>
      <c r="AN6" s="5">
        <v>0.4</v>
      </c>
      <c r="AO6" s="5">
        <v>0</v>
      </c>
      <c r="AP6" s="5">
        <v>0.3</v>
      </c>
      <c r="AQ6" s="5">
        <v>0</v>
      </c>
      <c r="AR6" s="5">
        <v>0</v>
      </c>
      <c r="AS6" s="5">
        <v>0.1</v>
      </c>
      <c r="AT6" s="5">
        <v>0.1</v>
      </c>
      <c r="AU6" s="5">
        <v>0</v>
      </c>
      <c r="AV6" s="5">
        <v>0.5</v>
      </c>
      <c r="AW6" s="5">
        <v>0.1</v>
      </c>
      <c r="AX6" s="5">
        <v>0</v>
      </c>
      <c r="AY6" s="5">
        <v>0</v>
      </c>
      <c r="AZ6" s="5">
        <v>0</v>
      </c>
      <c r="BA6" s="5">
        <v>0.2</v>
      </c>
    </row>
    <row r="7" spans="1:53" ht="50" x14ac:dyDescent="0.25">
      <c r="A7" s="14" t="s">
        <v>86</v>
      </c>
      <c r="B7" s="4" t="s">
        <v>9</v>
      </c>
      <c r="C7" s="5">
        <v>0</v>
      </c>
      <c r="D7" s="5">
        <v>6.8</v>
      </c>
      <c r="E7" s="5">
        <v>0</v>
      </c>
      <c r="F7" s="5">
        <v>5.3</v>
      </c>
      <c r="G7" s="5">
        <v>0</v>
      </c>
      <c r="H7" s="5">
        <v>7.3</v>
      </c>
      <c r="I7" s="5">
        <v>2.9</v>
      </c>
      <c r="J7" s="5">
        <v>0</v>
      </c>
      <c r="K7" s="5">
        <v>0</v>
      </c>
      <c r="L7" s="5">
        <v>0</v>
      </c>
      <c r="M7" s="5">
        <v>1.4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0.2</v>
      </c>
      <c r="U7" s="5">
        <v>11</v>
      </c>
      <c r="V7" s="5">
        <v>71.5</v>
      </c>
      <c r="W7" s="5">
        <v>0</v>
      </c>
      <c r="X7" s="5">
        <v>0</v>
      </c>
      <c r="Y7" s="5">
        <v>0</v>
      </c>
      <c r="Z7" s="5">
        <v>5.7</v>
      </c>
      <c r="AA7" s="5">
        <v>0</v>
      </c>
      <c r="AB7" s="5">
        <v>0</v>
      </c>
      <c r="AC7" s="5">
        <v>0</v>
      </c>
      <c r="AD7" s="5">
        <v>5.0999999999999996</v>
      </c>
      <c r="AE7" s="5">
        <v>0</v>
      </c>
      <c r="AF7" s="5">
        <v>0</v>
      </c>
      <c r="AG7" s="5">
        <v>8</v>
      </c>
      <c r="AH7" s="5">
        <v>5.3</v>
      </c>
      <c r="AI7" s="5">
        <v>2.8</v>
      </c>
      <c r="AJ7" s="5">
        <v>9.3000000000000007</v>
      </c>
      <c r="AK7" s="5">
        <v>0</v>
      </c>
      <c r="AL7" s="5">
        <v>18.100000000000001</v>
      </c>
      <c r="AM7" s="5">
        <v>2.8</v>
      </c>
      <c r="AN7" s="5">
        <v>0</v>
      </c>
      <c r="AO7" s="5">
        <v>9.8000000000000007</v>
      </c>
      <c r="AP7" s="5">
        <v>0</v>
      </c>
      <c r="AQ7" s="5">
        <v>0</v>
      </c>
      <c r="AR7" s="5">
        <v>4.8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6.3</v>
      </c>
      <c r="AY7" s="5">
        <v>6.1</v>
      </c>
      <c r="AZ7" s="5">
        <v>7.8</v>
      </c>
      <c r="BA7" s="5">
        <v>0</v>
      </c>
    </row>
    <row r="8" spans="1:53" ht="62.5" x14ac:dyDescent="0.25">
      <c r="A8" s="14" t="s">
        <v>87</v>
      </c>
      <c r="B8" s="4" t="s">
        <v>8</v>
      </c>
      <c r="C8" s="5">
        <v>5.8</v>
      </c>
      <c r="D8" s="5">
        <v>0</v>
      </c>
      <c r="E8" s="5">
        <v>5.6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13</v>
      </c>
      <c r="P8" s="5">
        <v>0</v>
      </c>
      <c r="Q8" s="5">
        <v>0</v>
      </c>
      <c r="R8" s="5">
        <v>5.8</v>
      </c>
      <c r="S8" s="5">
        <v>0</v>
      </c>
      <c r="T8" s="5">
        <v>0</v>
      </c>
      <c r="U8" s="5">
        <v>10</v>
      </c>
      <c r="V8" s="5">
        <v>164.3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10.8</v>
      </c>
      <c r="AL8" s="5">
        <v>27</v>
      </c>
      <c r="AM8" s="5">
        <v>0</v>
      </c>
      <c r="AN8" s="5">
        <v>0</v>
      </c>
      <c r="AO8" s="5">
        <v>0</v>
      </c>
      <c r="AP8" s="5">
        <v>29.9</v>
      </c>
      <c r="AQ8" s="5">
        <v>0</v>
      </c>
      <c r="AR8" s="5">
        <v>28.8</v>
      </c>
      <c r="AS8" s="5">
        <v>5.8</v>
      </c>
      <c r="AT8" s="5">
        <v>0</v>
      </c>
      <c r="AU8" s="5">
        <v>7.1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</row>
    <row r="9" spans="1:53" ht="37.5" x14ac:dyDescent="0.25">
      <c r="A9" s="14" t="s">
        <v>88</v>
      </c>
      <c r="B9" s="4" t="s">
        <v>6</v>
      </c>
      <c r="C9" s="5">
        <v>0</v>
      </c>
      <c r="D9" s="5">
        <v>0</v>
      </c>
      <c r="E9" s="5">
        <v>0</v>
      </c>
      <c r="F9" s="5">
        <v>12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</row>
    <row r="10" spans="1:53" ht="37.5" x14ac:dyDescent="0.25">
      <c r="A10" s="14" t="s">
        <v>89</v>
      </c>
      <c r="B10" s="4" t="s">
        <v>81</v>
      </c>
      <c r="C10" s="5">
        <v>0</v>
      </c>
      <c r="D10" s="5">
        <v>0</v>
      </c>
      <c r="E10" s="5">
        <v>0</v>
      </c>
      <c r="F10" s="5">
        <v>1.8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</row>
    <row r="11" spans="1:53" ht="37.5" x14ac:dyDescent="0.25">
      <c r="A11" s="14" t="s">
        <v>90</v>
      </c>
      <c r="B11" s="4" t="s">
        <v>82</v>
      </c>
      <c r="C11" s="5">
        <v>0</v>
      </c>
      <c r="D11" s="5">
        <v>0</v>
      </c>
      <c r="E11" s="5">
        <v>0</v>
      </c>
      <c r="F11" s="5">
        <v>1.5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0.4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</row>
    <row r="12" spans="1:53" ht="50" x14ac:dyDescent="0.25">
      <c r="A12" s="14" t="s">
        <v>91</v>
      </c>
      <c r="B12" s="4" t="s">
        <v>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0.3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</row>
    <row r="13" spans="1:53" ht="37.5" x14ac:dyDescent="0.25">
      <c r="A13" s="14" t="s">
        <v>92</v>
      </c>
      <c r="B13" s="4" t="s">
        <v>84</v>
      </c>
      <c r="C13" s="5">
        <v>0</v>
      </c>
      <c r="D13" s="5">
        <v>0</v>
      </c>
      <c r="E13" s="5">
        <v>0</v>
      </c>
      <c r="F13" s="5">
        <v>0.9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2.8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0.8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</row>
    <row r="14" spans="1:53" ht="25" customHeight="1" x14ac:dyDescent="0.25">
      <c r="A14" s="15" t="s">
        <v>3</v>
      </c>
      <c r="B14" s="15"/>
      <c r="C14" s="16">
        <f t="shared" ref="C14:AH14" si="0">SUM(C6:C13)</f>
        <v>5.8</v>
      </c>
      <c r="D14" s="16">
        <f t="shared" si="0"/>
        <v>6.8</v>
      </c>
      <c r="E14" s="16">
        <f t="shared" si="0"/>
        <v>5.6</v>
      </c>
      <c r="F14" s="16">
        <f t="shared" si="0"/>
        <v>21.6</v>
      </c>
      <c r="G14" s="16">
        <f t="shared" si="0"/>
        <v>0.3</v>
      </c>
      <c r="H14" s="16">
        <f t="shared" si="0"/>
        <v>7.3</v>
      </c>
      <c r="I14" s="16">
        <f t="shared" si="0"/>
        <v>2.9</v>
      </c>
      <c r="J14" s="16">
        <f t="shared" si="0"/>
        <v>0.4</v>
      </c>
      <c r="K14" s="16">
        <f t="shared" si="0"/>
        <v>0.1</v>
      </c>
      <c r="L14" s="16">
        <f t="shared" si="0"/>
        <v>0.3</v>
      </c>
      <c r="M14" s="16">
        <f t="shared" si="0"/>
        <v>1.4</v>
      </c>
      <c r="N14" s="16">
        <f t="shared" si="0"/>
        <v>0.1</v>
      </c>
      <c r="O14" s="16">
        <f t="shared" si="0"/>
        <v>13.7</v>
      </c>
      <c r="P14" s="16">
        <f t="shared" si="0"/>
        <v>0.3</v>
      </c>
      <c r="Q14" s="16">
        <f t="shared" si="0"/>
        <v>0.1</v>
      </c>
      <c r="R14" s="16">
        <f t="shared" si="0"/>
        <v>5.8</v>
      </c>
      <c r="S14" s="16">
        <f t="shared" si="0"/>
        <v>0.1</v>
      </c>
      <c r="T14" s="16">
        <f t="shared" si="0"/>
        <v>0.2</v>
      </c>
      <c r="U14" s="16">
        <f t="shared" si="0"/>
        <v>24.7</v>
      </c>
      <c r="V14" s="16">
        <f t="shared" si="0"/>
        <v>239.4</v>
      </c>
      <c r="W14" s="16">
        <f t="shared" si="0"/>
        <v>0.1</v>
      </c>
      <c r="X14" s="16">
        <f t="shared" si="0"/>
        <v>0.4</v>
      </c>
      <c r="Y14" s="16">
        <f t="shared" si="0"/>
        <v>0.3</v>
      </c>
      <c r="Z14" s="16">
        <f t="shared" si="0"/>
        <v>5.7</v>
      </c>
      <c r="AA14" s="16">
        <f t="shared" si="0"/>
        <v>0.7</v>
      </c>
      <c r="AB14" s="16">
        <f t="shared" si="0"/>
        <v>1.2</v>
      </c>
      <c r="AC14" s="16">
        <f t="shared" si="0"/>
        <v>0.7</v>
      </c>
      <c r="AD14" s="16">
        <f t="shared" si="0"/>
        <v>5.2</v>
      </c>
      <c r="AE14" s="16">
        <f t="shared" si="0"/>
        <v>0.1</v>
      </c>
      <c r="AF14" s="16">
        <f t="shared" si="0"/>
        <v>1.8</v>
      </c>
      <c r="AG14" s="16">
        <f t="shared" si="0"/>
        <v>8</v>
      </c>
      <c r="AH14" s="16">
        <f t="shared" si="0"/>
        <v>5.3</v>
      </c>
      <c r="AI14" s="16">
        <f t="shared" ref="AI14:BA14" si="1">SUM(AI6:AI13)</f>
        <v>2.8</v>
      </c>
      <c r="AJ14" s="16">
        <f t="shared" si="1"/>
        <v>9.3000000000000007</v>
      </c>
      <c r="AK14" s="16">
        <f t="shared" si="1"/>
        <v>10.8</v>
      </c>
      <c r="AL14" s="16">
        <f t="shared" si="1"/>
        <v>45.6</v>
      </c>
      <c r="AM14" s="16">
        <f t="shared" si="1"/>
        <v>2.8</v>
      </c>
      <c r="AN14" s="16">
        <f t="shared" si="1"/>
        <v>0.4</v>
      </c>
      <c r="AO14" s="16">
        <f t="shared" si="1"/>
        <v>9.8000000000000007</v>
      </c>
      <c r="AP14" s="16">
        <f t="shared" si="1"/>
        <v>30.2</v>
      </c>
      <c r="AQ14" s="16">
        <f t="shared" si="1"/>
        <v>0</v>
      </c>
      <c r="AR14" s="16">
        <f t="shared" si="1"/>
        <v>33.6</v>
      </c>
      <c r="AS14" s="16">
        <f t="shared" si="1"/>
        <v>5.9</v>
      </c>
      <c r="AT14" s="16">
        <f t="shared" si="1"/>
        <v>0.1</v>
      </c>
      <c r="AU14" s="16">
        <f t="shared" si="1"/>
        <v>7.1</v>
      </c>
      <c r="AV14" s="16">
        <f t="shared" si="1"/>
        <v>0.5</v>
      </c>
      <c r="AW14" s="16">
        <f t="shared" si="1"/>
        <v>0.1</v>
      </c>
      <c r="AX14" s="16">
        <f t="shared" si="1"/>
        <v>6.3</v>
      </c>
      <c r="AY14" s="16">
        <f t="shared" si="1"/>
        <v>6.1</v>
      </c>
      <c r="AZ14" s="16">
        <f t="shared" si="1"/>
        <v>7.8</v>
      </c>
      <c r="BA14" s="16">
        <f t="shared" si="1"/>
        <v>0.2</v>
      </c>
    </row>
    <row r="16" spans="1:53" x14ac:dyDescent="0.25">
      <c r="C16" s="6"/>
    </row>
  </sheetData>
  <autoFilter ref="A5:BA14" xr:uid="{00000000-0001-0000-0100-000000000000}"/>
  <mergeCells count="3">
    <mergeCell ref="A1:B1"/>
    <mergeCell ref="A2:B2"/>
    <mergeCell ref="A3:B3"/>
  </mergeCells>
  <pageMargins left="0.45" right="0.45" top="0.5" bottom="0.5" header="0.3" footer="0.3"/>
  <pageSetup scale="88" fitToWidth="0" orientation="landscape" verticalDpi="1200" r:id="rId1"/>
  <headerFooter>
    <oddFooter xml:space="preserve">&amp;R&amp;"Arial,Regular"&amp;8January 2026
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7068CF4605047904B56A96DAF20C2" ma:contentTypeVersion="17" ma:contentTypeDescription="Create a new document." ma:contentTypeScope="" ma:versionID="8eb3e47717b7c32d3b8e559a1da7d19a">
  <xsd:schema xmlns:xsd="http://www.w3.org/2001/XMLSchema" xmlns:xs="http://www.w3.org/2001/XMLSchema" xmlns:p="http://schemas.microsoft.com/office/2006/metadata/properties" xmlns:ns1="http://schemas.microsoft.com/sharepoint/v3" xmlns:ns2="d48bccdd-9d79-4ff7-8c48-7ea1ac9c084a" xmlns:ns3="c1cf9bbc-61a0-48a2-ac17-6c71eb332d2b" targetNamespace="http://schemas.microsoft.com/office/2006/metadata/properties" ma:root="true" ma:fieldsID="f60e1d272b4fde43a2a0e33148299861" ns1:_="" ns2:_="" ns3:_="">
    <xsd:import namespace="http://schemas.microsoft.com/sharepoint/v3"/>
    <xsd:import namespace="d48bccdd-9d79-4ff7-8c48-7ea1ac9c084a"/>
    <xsd:import namespace="c1cf9bbc-61a0-48a2-ac17-6c71eb332d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8bccdd-9d79-4ff7-8c48-7ea1ac9c08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51e71f10-7d85-4a8f-84e3-08ec610e8d2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f9bbc-61a0-48a2-ac17-6c71eb332d2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e24a4b3-9328-4f91-84a4-59b470b20cdf}" ma:internalName="TaxCatchAll" ma:showField="CatchAllData" ma:web="c1cf9bbc-61a0-48a2-ac17-6c71eb332d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cf9bbc-61a0-48a2-ac17-6c71eb332d2b" xsi:nil="true"/>
    <lcf76f155ced4ddcb4097134ff3c332f xmlns="d48bccdd-9d79-4ff7-8c48-7ea1ac9c084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820EB42-E2C9-4D24-BEE2-6F56291641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A7CF9A-6406-445D-AE50-A8F867FD73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48bccdd-9d79-4ff7-8c48-7ea1ac9c084a"/>
    <ds:schemaRef ds:uri="c1cf9bbc-61a0-48a2-ac17-6c71eb332d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88FD0-694D-44C9-8903-FA983C5F5D86}">
  <ds:schemaRefs>
    <ds:schemaRef ds:uri="http://purl.org/dc/terms/"/>
    <ds:schemaRef ds:uri="http://schemas.microsoft.com/sharepoint/v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d48bccdd-9d79-4ff7-8c48-7ea1ac9c084a"/>
    <ds:schemaRef ds:uri="c1cf9bbc-61a0-48a2-ac17-6c71eb332d2b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City_Totals</vt:lpstr>
      <vt:lpstr>City_Programs</vt:lpstr>
      <vt:lpstr>City_Programs!Print_Area</vt:lpstr>
      <vt:lpstr>City_Totals!Print_Area</vt:lpstr>
      <vt:lpstr>City_Programs!Print_Titles</vt:lpstr>
      <vt:lpstr>City_Totals!Print_Titles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2022-12-13T17:06:56Z</dcterms:created>
  <dcterms:modified xsi:type="dcterms:W3CDTF">2026-01-30T17:37:58Z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0x0101006877068CF4605047904B56A96DAF20C2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