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lccfs01\Shares\Common\LEGISLTV\BILLS\SB 2023-24\SB 867 (Allen) Climate Water Bond\Bond Matrix\"/>
    </mc:Choice>
  </mc:AlternateContent>
  <xr:revisionPtr revIDLastSave="0" documentId="14_{78CF50E9-7359-42B8-BA3A-C3790A9B118F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Summary SB 867" sheetId="3" r:id="rId1"/>
    <sheet name="Full Sortable Matrix" sheetId="4" r:id="rId2"/>
  </sheets>
  <definedNames>
    <definedName name="_xlnm._FilterDatabase" localSheetId="1" hidden="1">'Full Sortable Matrix'!$A$1:$E$57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3" l="1"/>
</calcChain>
</file>

<file path=xl/sharedStrings.xml><?xml version="1.0" encoding="utf-8"?>
<sst xmlns="http://schemas.openxmlformats.org/spreadsheetml/2006/main" count="253" uniqueCount="176">
  <si>
    <t>WATER</t>
  </si>
  <si>
    <t>IRWM</t>
  </si>
  <si>
    <t>-</t>
  </si>
  <si>
    <t>Land Repurposing</t>
  </si>
  <si>
    <t>Data Management</t>
  </si>
  <si>
    <t>Flood Management</t>
  </si>
  <si>
    <t>Salton Sea</t>
  </si>
  <si>
    <t>Stream Flow Enhancement</t>
  </si>
  <si>
    <t>WILDFIRE AND FOREST RESILIENCE</t>
  </si>
  <si>
    <t>Wildfire Prevention</t>
  </si>
  <si>
    <t>Forest Health</t>
  </si>
  <si>
    <t>State Coastal Conservancy</t>
  </si>
  <si>
    <t>COASTAL</t>
  </si>
  <si>
    <t>EXTREME HEAT MITIGATION</t>
  </si>
  <si>
    <t>PROTECT BIODIVERSITY</t>
  </si>
  <si>
    <t>Regional Conservancies</t>
  </si>
  <si>
    <t>CLIMATE-SMART AGRICULTURE</t>
  </si>
  <si>
    <t>Smart Farming Incentives</t>
  </si>
  <si>
    <t>Farmland/ Rangeland</t>
  </si>
  <si>
    <t>PARKS/ OUTDOORS/ CLIMATE RESILIENCE</t>
  </si>
  <si>
    <t>Chapter 2 Section 91012</t>
  </si>
  <si>
    <t>Chapter 2 Section 91013</t>
  </si>
  <si>
    <t>Chapter 2 Section 91014</t>
  </si>
  <si>
    <t>Chapter 2 Section 91015</t>
  </si>
  <si>
    <t>Chapter 2 Section 91016</t>
  </si>
  <si>
    <t>Chapter 2 Section 91017</t>
  </si>
  <si>
    <t>Chapter 2 Section 91018</t>
  </si>
  <si>
    <t>Chapter 2 Section 91019</t>
  </si>
  <si>
    <t>Chapter 2 Section 91021</t>
  </si>
  <si>
    <t>Chapter 2 Section 91022</t>
  </si>
  <si>
    <t>Chapter 2 Section 91023</t>
  </si>
  <si>
    <t>Chapter 2 Section 91031</t>
  </si>
  <si>
    <t>Chapter 2 Section 91032</t>
  </si>
  <si>
    <t>Chapter 2 Section 91033</t>
  </si>
  <si>
    <t>Chapter 2 Section 91040</t>
  </si>
  <si>
    <t>Chapter 3 Section 91510</t>
  </si>
  <si>
    <t>Chapter 3 Section 91520</t>
  </si>
  <si>
    <t>Chapter 3 Section 91530</t>
  </si>
  <si>
    <t>Chapter 3 Section 91540</t>
  </si>
  <si>
    <t>Chapter 4 Section 92010</t>
  </si>
  <si>
    <t>Chapter 4 Section 92015</t>
  </si>
  <si>
    <t>Chapter 4 Section 92020</t>
  </si>
  <si>
    <t>Chapter 4 Section 92030</t>
  </si>
  <si>
    <t>Chapter 4 Section 92050</t>
  </si>
  <si>
    <t>Chapter 4 Section 92060</t>
  </si>
  <si>
    <t>Chapter 4 Section 92040</t>
  </si>
  <si>
    <t>Chapter 5 Section 92510</t>
  </si>
  <si>
    <t>Chapter 5 Section 92520</t>
  </si>
  <si>
    <t>Chapter 5 Section 92530</t>
  </si>
  <si>
    <t>Chapter 5 Section 92540</t>
  </si>
  <si>
    <t>Chapter 5 Section 92550</t>
  </si>
  <si>
    <t>Chapter 5 Section 92560</t>
  </si>
  <si>
    <t>Chapter 6 Section 93010</t>
  </si>
  <si>
    <t>Chapter 6 Section 93020</t>
  </si>
  <si>
    <t>Chapter 6 Section 93040</t>
  </si>
  <si>
    <t>Chapter 7 Section 93510</t>
  </si>
  <si>
    <t>Chapter 7 Section 93520</t>
  </si>
  <si>
    <t>Chapter 7 Section 93530</t>
  </si>
  <si>
    <t>Chapter 8 Section 94020</t>
  </si>
  <si>
    <t>Chapter 8 Section 94010</t>
  </si>
  <si>
    <t>Chapter 9 Section 94520</t>
  </si>
  <si>
    <t>Chapter 9 Section 94530</t>
  </si>
  <si>
    <t>Chapter 9 Section 94540</t>
  </si>
  <si>
    <t>CLEAN AIR</t>
  </si>
  <si>
    <t>Chapter 2 Section 91011</t>
  </si>
  <si>
    <t>Zoos/Aquariums</t>
  </si>
  <si>
    <t>Chapter 2 Section 91045</t>
  </si>
  <si>
    <t>Chapter 3 Section 91535</t>
  </si>
  <si>
    <t>Chapter 3 Section 91545</t>
  </si>
  <si>
    <t>Chapter 4 Secton 92070</t>
  </si>
  <si>
    <t>Resilience Community Centers</t>
  </si>
  <si>
    <t>Chapter 7, Section 93500</t>
  </si>
  <si>
    <t>Chapter 7 Section 93540</t>
  </si>
  <si>
    <t>Chapter 7 Section 93550</t>
  </si>
  <si>
    <t>Chapter 7 Section 93560</t>
  </si>
  <si>
    <t>Chapter 7 Section 93570</t>
  </si>
  <si>
    <t>Chapter 7 Section 93580</t>
  </si>
  <si>
    <t xml:space="preserve">Community Poor Park Revitalization </t>
  </si>
  <si>
    <t>Chapter 8 Section 94030</t>
  </si>
  <si>
    <t>Chapter 8 Section 94040</t>
  </si>
  <si>
    <t>Chapter 8 Section 94050</t>
  </si>
  <si>
    <t>Clean Air</t>
  </si>
  <si>
    <t>OffShore Wind</t>
  </si>
  <si>
    <t>Coastal</t>
  </si>
  <si>
    <t>CATEGORIES</t>
  </si>
  <si>
    <t>AMOUNT</t>
  </si>
  <si>
    <t>STATUTE REFERENCE</t>
  </si>
  <si>
    <t>TOTAL</t>
  </si>
  <si>
    <t>Chapter 2, Section 91000</t>
  </si>
  <si>
    <t>Chapter 3, Section 91500</t>
  </si>
  <si>
    <t>Chapter 4, Section 92000</t>
  </si>
  <si>
    <t>Chapter 5, Section 92500</t>
  </si>
  <si>
    <t>Chapter 6, Section 93000</t>
  </si>
  <si>
    <t>Chapter 8, Section 94000</t>
  </si>
  <si>
    <t>Chapter 9, Section 94500</t>
  </si>
  <si>
    <t>GENERAL PROVISIONS</t>
  </si>
  <si>
    <t>Chapter 1, Section 90000</t>
  </si>
  <si>
    <r>
      <t xml:space="preserve">Senate Bill 867 (Allen)
</t>
    </r>
    <r>
      <rPr>
        <sz val="15"/>
        <color rgb="FF000000"/>
        <rFont val="Calibri"/>
        <family val="2"/>
        <scheme val="minor"/>
      </rPr>
      <t>(As Amended 6/29/2024)</t>
    </r>
  </si>
  <si>
    <t>Category</t>
  </si>
  <si>
    <t>Amount</t>
  </si>
  <si>
    <t>Statute Reference</t>
  </si>
  <si>
    <t>Water Recycling</t>
  </si>
  <si>
    <t>Department of Water Resources</t>
  </si>
  <si>
    <t>State Water Resources Control Board</t>
  </si>
  <si>
    <t>Department of Conservation</t>
  </si>
  <si>
    <t xml:space="preserve">Upon appropriation </t>
  </si>
  <si>
    <t>Brackish Desalination</t>
  </si>
  <si>
    <t>State Agency</t>
  </si>
  <si>
    <t>Chapter</t>
  </si>
  <si>
    <t xml:space="preserve">Water </t>
  </si>
  <si>
    <t>California Water Commission</t>
  </si>
  <si>
    <t>Department of Water Resources, State Water Resources Control Board</t>
  </si>
  <si>
    <t>California Natural Resources Agency, Department of Water Resources</t>
  </si>
  <si>
    <t>Watershed Protection</t>
  </si>
  <si>
    <t>Stormwater</t>
  </si>
  <si>
    <t>Dam Safety</t>
  </si>
  <si>
    <t>Regional Conveyance</t>
  </si>
  <si>
    <t>Water Conservation</t>
  </si>
  <si>
    <t>Clean, Safe and Reliable</t>
  </si>
  <si>
    <t>Groundwater Recharge</t>
  </si>
  <si>
    <t>Various state agencies</t>
  </si>
  <si>
    <t>Wildlife Conservation Board</t>
  </si>
  <si>
    <t>California Natural Resources Agency</t>
  </si>
  <si>
    <t>Surface Water Storage</t>
  </si>
  <si>
    <t>Office of Emergency Services</t>
  </si>
  <si>
    <t>California Conservation Corps</t>
  </si>
  <si>
    <t>Workforce Training</t>
  </si>
  <si>
    <t>CalFire</t>
  </si>
  <si>
    <t>Electricity Transmission Wildfire Risk</t>
  </si>
  <si>
    <t>Fire Technology</t>
  </si>
  <si>
    <t>Forest/ Vegetative Waste Removal</t>
  </si>
  <si>
    <t>California Energy Commission</t>
  </si>
  <si>
    <t>Coastal Resiliency</t>
  </si>
  <si>
    <t>Coastal Flood Management</t>
  </si>
  <si>
    <t>California Ocean Protection Trust Fund</t>
  </si>
  <si>
    <t>Ecosystem Resilience</t>
  </si>
  <si>
    <t xml:space="preserve">Sea Level Rise Mitigation </t>
  </si>
  <si>
    <t>Sea Level Rise Adaptation</t>
  </si>
  <si>
    <t xml:space="preserve">Department of Parks and Recreation </t>
  </si>
  <si>
    <t>California Department of Fish and Wildlife</t>
  </si>
  <si>
    <t>Hatchery Upgrades</t>
  </si>
  <si>
    <t>Obsolete Dam Removal</t>
  </si>
  <si>
    <t>Invasive Species and Fisheries Management</t>
  </si>
  <si>
    <t>California Natural Resources Agency, California Department of Fish and Wildlife</t>
  </si>
  <si>
    <t>Extreme Heat</t>
  </si>
  <si>
    <t>California Department of Food and Agriculture</t>
  </si>
  <si>
    <t>Office of Planning and Research</t>
  </si>
  <si>
    <t>Strategic Growth Council</t>
  </si>
  <si>
    <t>Community Resilience</t>
  </si>
  <si>
    <t xml:space="preserve">Transformative Climate Community Program </t>
  </si>
  <si>
    <t>Urban Greening</t>
  </si>
  <si>
    <t>Urban Forests</t>
  </si>
  <si>
    <t>Office of Emergency Services, Strategic Growth Council</t>
  </si>
  <si>
    <t>Protect Biodiversity</t>
  </si>
  <si>
    <t>Wildlife Habitat and Biodiversity</t>
  </si>
  <si>
    <t>Climate-Smart Agriculture</t>
  </si>
  <si>
    <t>Farmworker Housing/ Low-Income Weatherization Program</t>
  </si>
  <si>
    <t>California Vanpool Authority</t>
  </si>
  <si>
    <t>Small and Medium Farmer Incentives</t>
  </si>
  <si>
    <t>Biodiversity and Agricultural Health</t>
  </si>
  <si>
    <t xml:space="preserve">Climate Resilient Lands </t>
  </si>
  <si>
    <t>Invasive Species Council of California</t>
  </si>
  <si>
    <t>Department of Education</t>
  </si>
  <si>
    <t>Department of Community Services and Development</t>
  </si>
  <si>
    <t>State Parks Defferred Maintenance</t>
  </si>
  <si>
    <t>Expand Outdoor Access for Disadvantaged Communities</t>
  </si>
  <si>
    <t>State Parks Access for Disadvantaged Communities</t>
  </si>
  <si>
    <t>Parks and Outdoor Climate Resilience</t>
  </si>
  <si>
    <t>iBank, California Energy Commission</t>
  </si>
  <si>
    <t>Long-Duration Storage</t>
  </si>
  <si>
    <t>High Voltage Electrical Transmission</t>
  </si>
  <si>
    <t>Agricultural Research Institutes</t>
  </si>
  <si>
    <t xml:space="preserve">Fairgrounds Disaster Centers </t>
  </si>
  <si>
    <t>Tribal Nature-Based Solutions</t>
  </si>
  <si>
    <t xml:space="preserve">CalFire </t>
  </si>
  <si>
    <t>California Natural Resources Agency, and its departments, boards, and conservancies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</si>
</sst>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000000"/>
      <name val="Calibri"/>
      <family val="2"/>
      <scheme val="minor"/>
    </font>
    <font>
      <sz val="15"/>
      <color rgb="FF000000"/>
      <name val="Calibri"/>
      <family val="2"/>
      <scheme val="minor"/>
    </font>
    <font>
      <b/>
      <sz val="15"/>
      <color rgb="FFFFFFFF"/>
      <name val="Century Gothic"/>
      <family val="2"/>
    </font>
    <font>
      <b/>
      <sz val="15"/>
      <color theme="4" tint="-0.499984740745262"/>
      <name val="Century Gothic"/>
      <family val="2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0"/>
      <name val="Century Gothic"/>
      <family val="2"/>
    </font>
    <font>
      <b/>
      <sz val="10"/>
      <name val="Century Gothic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F7F8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6" fontId="4" fillId="3" borderId="1" xfId="0" applyNumberFormat="1" applyFont="1" applyFill="1" applyBorder="1" applyAlignment="1">
      <alignment horizontal="left" vertical="top" wrapText="1"/>
    </xf>
    <xf numFmtId="6" fontId="5" fillId="5" borderId="1" xfId="0" applyNumberFormat="1" applyFont="1" applyFill="1" applyBorder="1" applyAlignment="1">
      <alignment horizontal="right" vertical="top" wrapText="1"/>
    </xf>
    <xf numFmtId="6" fontId="5" fillId="5" borderId="1" xfId="0" applyNumberFormat="1" applyFont="1" applyFill="1" applyBorder="1" applyAlignment="1">
      <alignment horizontal="left" vertical="top" wrapText="1"/>
    </xf>
    <xf numFmtId="6" fontId="4" fillId="4" borderId="1" xfId="0" applyNumberFormat="1" applyFont="1" applyFill="1" applyBorder="1" applyAlignment="1">
      <alignment horizontal="right" vertical="top" wrapText="1"/>
    </xf>
    <xf numFmtId="6" fontId="4" fillId="4" borderId="1" xfId="0" applyNumberFormat="1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right" vertical="top" wrapText="1"/>
    </xf>
    <xf numFmtId="6" fontId="5" fillId="5" borderId="1" xfId="0" applyNumberFormat="1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 vertical="top"/>
    </xf>
    <xf numFmtId="6" fontId="6" fillId="0" borderId="1" xfId="0" applyNumberFormat="1" applyFont="1" applyBorder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Fill="1" applyAlignment="1">
      <alignment vertical="top"/>
    </xf>
    <xf numFmtId="0" fontId="10" fillId="0" borderId="0" xfId="0" applyFont="1" applyFill="1" applyAlignment="1">
      <alignment vertical="top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6" fontId="8" fillId="0" borderId="1" xfId="0" applyNumberFormat="1" applyFont="1" applyFill="1" applyBorder="1" applyAlignment="1">
      <alignment horizontal="left" vertical="center" wrapText="1"/>
    </xf>
    <xf numFmtId="6" fontId="8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6" fontId="9" fillId="0" borderId="1" xfId="0" applyNumberFormat="1" applyFont="1" applyFill="1" applyBorder="1" applyAlignment="1">
      <alignment horizontal="left" vertical="center" wrapText="1"/>
    </xf>
  </cellXfs>
  <cellStyles count="2">
    <cellStyle name="Currency 2" xfId="1" xr:uid="{307C5FE0-2829-4887-9CA7-9CC9BA70485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34E7A-03F8-45CE-BDDA-D2A43D9C0054}">
  <dimension ref="A1:C12"/>
  <sheetViews>
    <sheetView zoomScaleNormal="130" workbookViewId="0">
      <selection activeCell="A16" sqref="A16"/>
    </sheetView>
  </sheetViews>
  <sheetFormatPr defaultColWidth="9.1796875" defaultRowHeight="14.5" x14ac:dyDescent="0.35"/>
  <cols>
    <col min="1" max="1" width="55.1796875" style="1" bestFit="1" customWidth="1"/>
    <col min="2" max="2" width="23.26953125" style="1" bestFit="1" customWidth="1"/>
    <col min="3" max="3" width="34.90625" style="1" bestFit="1" customWidth="1"/>
    <col min="4" max="16384" width="9.1796875" style="1"/>
  </cols>
  <sheetData>
    <row r="1" spans="1:3" ht="41" customHeight="1" x14ac:dyDescent="0.35">
      <c r="A1" s="2" t="s">
        <v>97</v>
      </c>
      <c r="B1" s="2"/>
      <c r="C1" s="2"/>
    </row>
    <row r="2" spans="1:3" ht="19.5" x14ac:dyDescent="0.35">
      <c r="A2" s="3" t="s">
        <v>84</v>
      </c>
      <c r="B2" s="3" t="s">
        <v>85</v>
      </c>
      <c r="C2" s="3" t="s">
        <v>86</v>
      </c>
    </row>
    <row r="3" spans="1:3" ht="19.5" x14ac:dyDescent="0.35">
      <c r="A3" s="4" t="s">
        <v>95</v>
      </c>
      <c r="B3" s="4" t="s">
        <v>2</v>
      </c>
      <c r="C3" s="5" t="s">
        <v>96</v>
      </c>
    </row>
    <row r="4" spans="1:3" ht="19.5" x14ac:dyDescent="0.35">
      <c r="A4" s="6" t="s">
        <v>0</v>
      </c>
      <c r="B4" s="7">
        <v>3800000000</v>
      </c>
      <c r="C4" s="8" t="s">
        <v>88</v>
      </c>
    </row>
    <row r="5" spans="1:3" ht="19.5" x14ac:dyDescent="0.35">
      <c r="A5" s="9" t="s">
        <v>8</v>
      </c>
      <c r="B5" s="10">
        <v>1500000000</v>
      </c>
      <c r="C5" s="11" t="s">
        <v>89</v>
      </c>
    </row>
    <row r="6" spans="1:3" ht="19.5" x14ac:dyDescent="0.35">
      <c r="A6" s="6" t="s">
        <v>12</v>
      </c>
      <c r="B6" s="7">
        <v>1200000000</v>
      </c>
      <c r="C6" s="8" t="s">
        <v>90</v>
      </c>
    </row>
    <row r="7" spans="1:3" ht="19.5" x14ac:dyDescent="0.35">
      <c r="A7" s="9" t="s">
        <v>13</v>
      </c>
      <c r="B7" s="10">
        <v>450000000</v>
      </c>
      <c r="C7" s="11" t="s">
        <v>91</v>
      </c>
    </row>
    <row r="8" spans="1:3" ht="19.5" x14ac:dyDescent="0.35">
      <c r="A8" s="6" t="s">
        <v>14</v>
      </c>
      <c r="B8" s="7">
        <v>1200000000</v>
      </c>
      <c r="C8" s="8" t="s">
        <v>92</v>
      </c>
    </row>
    <row r="9" spans="1:3" ht="19.5" x14ac:dyDescent="0.35">
      <c r="A9" s="9" t="s">
        <v>16</v>
      </c>
      <c r="B9" s="10">
        <v>300000000</v>
      </c>
      <c r="C9" s="11" t="s">
        <v>71</v>
      </c>
    </row>
    <row r="10" spans="1:3" ht="19.5" x14ac:dyDescent="0.35">
      <c r="A10" s="6" t="s">
        <v>19</v>
      </c>
      <c r="B10" s="7">
        <v>700000000</v>
      </c>
      <c r="C10" s="8" t="s">
        <v>93</v>
      </c>
    </row>
    <row r="11" spans="1:3" ht="19.5" x14ac:dyDescent="0.35">
      <c r="A11" s="4" t="s">
        <v>63</v>
      </c>
      <c r="B11" s="10">
        <v>850000000</v>
      </c>
      <c r="C11" s="11" t="s">
        <v>94</v>
      </c>
    </row>
    <row r="12" spans="1:3" ht="19.5" x14ac:dyDescent="0.35">
      <c r="A12" s="12" t="s">
        <v>87</v>
      </c>
      <c r="B12" s="13">
        <f>SUM(B4:B11)</f>
        <v>10000000000</v>
      </c>
      <c r="C12" s="14"/>
    </row>
  </sheetData>
  <mergeCells count="1">
    <mergeCell ref="A1:C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88267-B5D7-4FC7-B127-84621D91E79F}">
  <dimension ref="A1:E57"/>
  <sheetViews>
    <sheetView tabSelected="1" zoomScale="69" zoomScaleNormal="100" workbookViewId="0">
      <selection activeCell="D52" sqref="D52"/>
    </sheetView>
  </sheetViews>
  <sheetFormatPr defaultColWidth="9.1796875" defaultRowHeight="14.5" x14ac:dyDescent="0.35"/>
  <cols>
    <col min="1" max="1" width="35.54296875" style="15" bestFit="1" customWidth="1"/>
    <col min="2" max="2" width="54.6328125" style="16" bestFit="1" customWidth="1"/>
    <col min="3" max="3" width="14.453125" style="16" bestFit="1" customWidth="1"/>
    <col min="4" max="4" width="82.7265625" style="16" customWidth="1"/>
    <col min="5" max="5" width="23.453125" style="16" bestFit="1" customWidth="1"/>
    <col min="6" max="16384" width="9.1796875" style="16"/>
  </cols>
  <sheetData>
    <row r="1" spans="1:5" x14ac:dyDescent="0.35">
      <c r="A1" s="21" t="s">
        <v>108</v>
      </c>
      <c r="B1" s="22" t="s">
        <v>98</v>
      </c>
      <c r="C1" s="23" t="s">
        <v>99</v>
      </c>
      <c r="D1" s="23" t="s">
        <v>107</v>
      </c>
      <c r="E1" s="23" t="s">
        <v>100</v>
      </c>
    </row>
    <row r="2" spans="1:5" x14ac:dyDescent="0.35">
      <c r="A2" s="17" t="s">
        <v>109</v>
      </c>
      <c r="B2" s="18" t="s">
        <v>119</v>
      </c>
      <c r="C2" s="19">
        <v>386250000</v>
      </c>
      <c r="D2" s="18" t="s">
        <v>102</v>
      </c>
      <c r="E2" s="18" t="s">
        <v>20</v>
      </c>
    </row>
    <row r="3" spans="1:5" x14ac:dyDescent="0.35">
      <c r="A3" s="17" t="s">
        <v>109</v>
      </c>
      <c r="B3" s="18" t="s">
        <v>118</v>
      </c>
      <c r="C3" s="19">
        <v>610000000</v>
      </c>
      <c r="D3" s="18" t="s">
        <v>103</v>
      </c>
      <c r="E3" s="18" t="s">
        <v>64</v>
      </c>
    </row>
    <row r="4" spans="1:5" x14ac:dyDescent="0.35">
      <c r="A4" s="17" t="s">
        <v>109</v>
      </c>
      <c r="B4" s="18" t="s">
        <v>3</v>
      </c>
      <c r="C4" s="19">
        <v>200000000</v>
      </c>
      <c r="D4" s="18" t="s">
        <v>104</v>
      </c>
      <c r="E4" s="18" t="s">
        <v>21</v>
      </c>
    </row>
    <row r="5" spans="1:5" x14ac:dyDescent="0.35">
      <c r="A5" s="17" t="s">
        <v>109</v>
      </c>
      <c r="B5" s="18" t="s">
        <v>101</v>
      </c>
      <c r="C5" s="19">
        <v>386250000</v>
      </c>
      <c r="D5" s="18" t="s">
        <v>103</v>
      </c>
      <c r="E5" s="18" t="s">
        <v>22</v>
      </c>
    </row>
    <row r="6" spans="1:5" x14ac:dyDescent="0.35">
      <c r="A6" s="17" t="s">
        <v>109</v>
      </c>
      <c r="B6" s="18" t="s">
        <v>106</v>
      </c>
      <c r="C6" s="19">
        <v>62500000</v>
      </c>
      <c r="D6" s="18" t="s">
        <v>105</v>
      </c>
      <c r="E6" s="18" t="s">
        <v>24</v>
      </c>
    </row>
    <row r="7" spans="1:5" x14ac:dyDescent="0.35">
      <c r="A7" s="17" t="s">
        <v>109</v>
      </c>
      <c r="B7" s="18" t="s">
        <v>123</v>
      </c>
      <c r="C7" s="19">
        <v>75000000</v>
      </c>
      <c r="D7" s="18" t="s">
        <v>110</v>
      </c>
      <c r="E7" s="18" t="s">
        <v>23</v>
      </c>
    </row>
    <row r="8" spans="1:5" x14ac:dyDescent="0.35">
      <c r="A8" s="17" t="s">
        <v>109</v>
      </c>
      <c r="B8" s="18" t="s">
        <v>117</v>
      </c>
      <c r="C8" s="19">
        <v>75000000</v>
      </c>
      <c r="D8" s="18" t="s">
        <v>102</v>
      </c>
      <c r="E8" s="18" t="s">
        <v>27</v>
      </c>
    </row>
    <row r="9" spans="1:5" x14ac:dyDescent="0.35">
      <c r="A9" s="17" t="s">
        <v>109</v>
      </c>
      <c r="B9" s="18" t="s">
        <v>4</v>
      </c>
      <c r="C9" s="19">
        <v>15000000</v>
      </c>
      <c r="D9" s="18" t="s">
        <v>111</v>
      </c>
      <c r="E9" s="18" t="s">
        <v>25</v>
      </c>
    </row>
    <row r="10" spans="1:5" x14ac:dyDescent="0.35">
      <c r="A10" s="17" t="s">
        <v>109</v>
      </c>
      <c r="B10" s="18" t="s">
        <v>116</v>
      </c>
      <c r="C10" s="19">
        <v>75000000</v>
      </c>
      <c r="D10" s="18" t="s">
        <v>112</v>
      </c>
      <c r="E10" s="18" t="s">
        <v>26</v>
      </c>
    </row>
    <row r="11" spans="1:5" x14ac:dyDescent="0.35">
      <c r="A11" s="17" t="s">
        <v>109</v>
      </c>
      <c r="B11" s="18" t="s">
        <v>5</v>
      </c>
      <c r="C11" s="19">
        <v>550000000</v>
      </c>
      <c r="D11" s="18" t="s">
        <v>175</v>
      </c>
      <c r="E11" s="18" t="s">
        <v>28</v>
      </c>
    </row>
    <row r="12" spans="1:5" x14ac:dyDescent="0.35">
      <c r="A12" s="17" t="s">
        <v>109</v>
      </c>
      <c r="B12" s="18" t="s">
        <v>115</v>
      </c>
      <c r="C12" s="19">
        <v>480000000</v>
      </c>
      <c r="D12" s="18" t="s">
        <v>102</v>
      </c>
      <c r="E12" s="18" t="s">
        <v>29</v>
      </c>
    </row>
    <row r="13" spans="1:5" x14ac:dyDescent="0.35">
      <c r="A13" s="17" t="s">
        <v>109</v>
      </c>
      <c r="B13" s="18" t="s">
        <v>114</v>
      </c>
      <c r="C13" s="19">
        <v>110000000</v>
      </c>
      <c r="D13" s="18" t="s">
        <v>103</v>
      </c>
      <c r="E13" s="18" t="s">
        <v>30</v>
      </c>
    </row>
    <row r="14" spans="1:5" x14ac:dyDescent="0.35">
      <c r="A14" s="17" t="s">
        <v>109</v>
      </c>
      <c r="B14" s="18" t="s">
        <v>1</v>
      </c>
      <c r="C14" s="19">
        <v>100000000</v>
      </c>
      <c r="D14" s="18" t="s">
        <v>102</v>
      </c>
      <c r="E14" s="18" t="s">
        <v>31</v>
      </c>
    </row>
    <row r="15" spans="1:5" x14ac:dyDescent="0.35">
      <c r="A15" s="17" t="s">
        <v>109</v>
      </c>
      <c r="B15" s="18" t="s">
        <v>113</v>
      </c>
      <c r="C15" s="19">
        <v>335000000</v>
      </c>
      <c r="D15" s="18" t="s">
        <v>120</v>
      </c>
      <c r="E15" s="18" t="s">
        <v>32</v>
      </c>
    </row>
    <row r="16" spans="1:5" x14ac:dyDescent="0.35">
      <c r="A16" s="17" t="s">
        <v>109</v>
      </c>
      <c r="B16" s="18" t="s">
        <v>6</v>
      </c>
      <c r="C16" s="19">
        <v>170000000</v>
      </c>
      <c r="D16" s="18" t="s">
        <v>105</v>
      </c>
      <c r="E16" s="18" t="s">
        <v>33</v>
      </c>
    </row>
    <row r="17" spans="1:5" x14ac:dyDescent="0.35">
      <c r="A17" s="17" t="s">
        <v>109</v>
      </c>
      <c r="B17" s="18" t="s">
        <v>7</v>
      </c>
      <c r="C17" s="19">
        <v>150000000</v>
      </c>
      <c r="D17" s="18" t="s">
        <v>121</v>
      </c>
      <c r="E17" s="18" t="s">
        <v>34</v>
      </c>
    </row>
    <row r="18" spans="1:5" x14ac:dyDescent="0.35">
      <c r="A18" s="17" t="s">
        <v>109</v>
      </c>
      <c r="B18" s="18" t="s">
        <v>65</v>
      </c>
      <c r="C18" s="19">
        <v>20000000</v>
      </c>
      <c r="D18" s="18" t="s">
        <v>122</v>
      </c>
      <c r="E18" s="18" t="s">
        <v>66</v>
      </c>
    </row>
    <row r="19" spans="1:5" x14ac:dyDescent="0.35">
      <c r="A19" s="17" t="s">
        <v>9</v>
      </c>
      <c r="B19" s="18" t="s">
        <v>9</v>
      </c>
      <c r="C19" s="19">
        <v>135000000</v>
      </c>
      <c r="D19" s="18" t="s">
        <v>124</v>
      </c>
      <c r="E19" s="18" t="s">
        <v>35</v>
      </c>
    </row>
    <row r="20" spans="1:5" x14ac:dyDescent="0.35">
      <c r="A20" s="17" t="s">
        <v>9</v>
      </c>
      <c r="B20" s="18" t="s">
        <v>10</v>
      </c>
      <c r="C20" s="19">
        <v>1205000000</v>
      </c>
      <c r="D20" s="18" t="s">
        <v>175</v>
      </c>
      <c r="E20" s="18" t="s">
        <v>36</v>
      </c>
    </row>
    <row r="21" spans="1:5" x14ac:dyDescent="0.35">
      <c r="A21" s="17" t="s">
        <v>9</v>
      </c>
      <c r="B21" s="18" t="s">
        <v>130</v>
      </c>
      <c r="C21" s="19">
        <v>50000000</v>
      </c>
      <c r="D21" s="18" t="s">
        <v>131</v>
      </c>
      <c r="E21" s="18" t="s">
        <v>37</v>
      </c>
    </row>
    <row r="22" spans="1:5" x14ac:dyDescent="0.35">
      <c r="A22" s="17" t="s">
        <v>9</v>
      </c>
      <c r="B22" s="18" t="s">
        <v>129</v>
      </c>
      <c r="C22" s="19">
        <v>25000000</v>
      </c>
      <c r="D22" s="18" t="s">
        <v>174</v>
      </c>
      <c r="E22" s="18" t="s">
        <v>67</v>
      </c>
    </row>
    <row r="23" spans="1:5" x14ac:dyDescent="0.35">
      <c r="A23" s="17" t="s">
        <v>9</v>
      </c>
      <c r="B23" s="18" t="s">
        <v>128</v>
      </c>
      <c r="C23" s="19">
        <v>35000000</v>
      </c>
      <c r="D23" s="18" t="s">
        <v>127</v>
      </c>
      <c r="E23" s="18" t="s">
        <v>38</v>
      </c>
    </row>
    <row r="24" spans="1:5" x14ac:dyDescent="0.35">
      <c r="A24" s="17" t="s">
        <v>9</v>
      </c>
      <c r="B24" s="18" t="s">
        <v>126</v>
      </c>
      <c r="C24" s="19">
        <v>50000000</v>
      </c>
      <c r="D24" s="18" t="s">
        <v>125</v>
      </c>
      <c r="E24" s="18" t="s">
        <v>68</v>
      </c>
    </row>
    <row r="25" spans="1:5" x14ac:dyDescent="0.35">
      <c r="A25" s="17" t="s">
        <v>83</v>
      </c>
      <c r="B25" s="18" t="s">
        <v>132</v>
      </c>
      <c r="C25" s="19">
        <v>415000000</v>
      </c>
      <c r="D25" s="18" t="s">
        <v>11</v>
      </c>
      <c r="E25" s="18" t="s">
        <v>39</v>
      </c>
    </row>
    <row r="26" spans="1:5" x14ac:dyDescent="0.35">
      <c r="A26" s="17" t="s">
        <v>83</v>
      </c>
      <c r="B26" s="18" t="s">
        <v>133</v>
      </c>
      <c r="C26" s="19">
        <v>350000000</v>
      </c>
      <c r="D26" s="18" t="s">
        <v>11</v>
      </c>
      <c r="E26" s="18" t="s">
        <v>40</v>
      </c>
    </row>
    <row r="27" spans="1:5" x14ac:dyDescent="0.35">
      <c r="A27" s="17" t="s">
        <v>83</v>
      </c>
      <c r="B27" s="18" t="s">
        <v>135</v>
      </c>
      <c r="C27" s="19">
        <v>135000000</v>
      </c>
      <c r="D27" s="18" t="s">
        <v>134</v>
      </c>
      <c r="E27" s="18" t="s">
        <v>41</v>
      </c>
    </row>
    <row r="28" spans="1:5" x14ac:dyDescent="0.35">
      <c r="A28" s="17" t="s">
        <v>83</v>
      </c>
      <c r="B28" s="18" t="s">
        <v>136</v>
      </c>
      <c r="C28" s="19">
        <v>75000000</v>
      </c>
      <c r="D28" s="18" t="s">
        <v>105</v>
      </c>
      <c r="E28" s="18" t="s">
        <v>42</v>
      </c>
    </row>
    <row r="29" spans="1:5" x14ac:dyDescent="0.35">
      <c r="A29" s="17" t="s">
        <v>83</v>
      </c>
      <c r="B29" s="18" t="s">
        <v>137</v>
      </c>
      <c r="C29" s="19">
        <v>50000000</v>
      </c>
      <c r="D29" s="18" t="s">
        <v>138</v>
      </c>
      <c r="E29" s="18" t="s">
        <v>45</v>
      </c>
    </row>
    <row r="30" spans="1:5" x14ac:dyDescent="0.35">
      <c r="A30" s="17" t="s">
        <v>83</v>
      </c>
      <c r="B30" s="18" t="s">
        <v>142</v>
      </c>
      <c r="C30" s="19">
        <v>75000000</v>
      </c>
      <c r="D30" s="18" t="s">
        <v>143</v>
      </c>
      <c r="E30" s="18" t="s">
        <v>43</v>
      </c>
    </row>
    <row r="31" spans="1:5" x14ac:dyDescent="0.35">
      <c r="A31" s="17" t="s">
        <v>83</v>
      </c>
      <c r="B31" s="18" t="s">
        <v>141</v>
      </c>
      <c r="C31" s="19">
        <v>75000000</v>
      </c>
      <c r="D31" s="18" t="s">
        <v>11</v>
      </c>
      <c r="E31" s="18" t="s">
        <v>44</v>
      </c>
    </row>
    <row r="32" spans="1:5" x14ac:dyDescent="0.35">
      <c r="A32" s="17" t="s">
        <v>83</v>
      </c>
      <c r="B32" s="18" t="s">
        <v>140</v>
      </c>
      <c r="C32" s="19">
        <v>25000000</v>
      </c>
      <c r="D32" s="18" t="s">
        <v>139</v>
      </c>
      <c r="E32" s="18" t="s">
        <v>69</v>
      </c>
    </row>
    <row r="33" spans="1:5" x14ac:dyDescent="0.35">
      <c r="A33" s="17" t="s">
        <v>144</v>
      </c>
      <c r="B33" s="18" t="s">
        <v>148</v>
      </c>
      <c r="C33" s="19">
        <v>50000000</v>
      </c>
      <c r="D33" s="18" t="s">
        <v>146</v>
      </c>
      <c r="E33" s="18" t="s">
        <v>46</v>
      </c>
    </row>
    <row r="34" spans="1:5" x14ac:dyDescent="0.35">
      <c r="A34" s="17" t="s">
        <v>144</v>
      </c>
      <c r="B34" s="18" t="s">
        <v>149</v>
      </c>
      <c r="C34" s="19">
        <v>150000000</v>
      </c>
      <c r="D34" s="18" t="s">
        <v>147</v>
      </c>
      <c r="E34" s="18" t="s">
        <v>47</v>
      </c>
    </row>
    <row r="35" spans="1:5" x14ac:dyDescent="0.35">
      <c r="A35" s="17" t="s">
        <v>144</v>
      </c>
      <c r="B35" s="18" t="s">
        <v>150</v>
      </c>
      <c r="C35" s="19">
        <v>100000000</v>
      </c>
      <c r="D35" s="18" t="s">
        <v>122</v>
      </c>
      <c r="E35" s="18" t="s">
        <v>48</v>
      </c>
    </row>
    <row r="36" spans="1:5" x14ac:dyDescent="0.35">
      <c r="A36" s="17" t="s">
        <v>144</v>
      </c>
      <c r="B36" s="18" t="s">
        <v>151</v>
      </c>
      <c r="C36" s="19">
        <v>50000000</v>
      </c>
      <c r="D36" s="18" t="s">
        <v>127</v>
      </c>
      <c r="E36" s="18" t="s">
        <v>49</v>
      </c>
    </row>
    <row r="37" spans="1:5" x14ac:dyDescent="0.35">
      <c r="A37" s="17" t="s">
        <v>144</v>
      </c>
      <c r="B37" s="18" t="s">
        <v>70</v>
      </c>
      <c r="C37" s="19">
        <v>60000000</v>
      </c>
      <c r="D37" s="18" t="s">
        <v>152</v>
      </c>
      <c r="E37" s="18" t="s">
        <v>50</v>
      </c>
    </row>
    <row r="38" spans="1:5" x14ac:dyDescent="0.35">
      <c r="A38" s="17" t="s">
        <v>144</v>
      </c>
      <c r="B38" s="18" t="s">
        <v>172</v>
      </c>
      <c r="C38" s="19">
        <v>40000000</v>
      </c>
      <c r="D38" s="18" t="s">
        <v>145</v>
      </c>
      <c r="E38" s="18" t="s">
        <v>51</v>
      </c>
    </row>
    <row r="39" spans="1:5" x14ac:dyDescent="0.35">
      <c r="A39" s="17" t="s">
        <v>153</v>
      </c>
      <c r="B39" s="18" t="s">
        <v>154</v>
      </c>
      <c r="C39" s="19">
        <v>870000000</v>
      </c>
      <c r="D39" s="18" t="s">
        <v>121</v>
      </c>
      <c r="E39" s="18" t="s">
        <v>52</v>
      </c>
    </row>
    <row r="40" spans="1:5" x14ac:dyDescent="0.35">
      <c r="A40" s="17" t="s">
        <v>153</v>
      </c>
      <c r="B40" s="18" t="s">
        <v>15</v>
      </c>
      <c r="C40" s="19">
        <v>320000000</v>
      </c>
      <c r="D40" s="18" t="s">
        <v>15</v>
      </c>
      <c r="E40" s="18" t="s">
        <v>53</v>
      </c>
    </row>
    <row r="41" spans="1:5" x14ac:dyDescent="0.35">
      <c r="A41" s="17" t="s">
        <v>153</v>
      </c>
      <c r="B41" s="18" t="s">
        <v>173</v>
      </c>
      <c r="C41" s="19">
        <v>10000000</v>
      </c>
      <c r="D41" s="18" t="s">
        <v>122</v>
      </c>
      <c r="E41" s="18" t="s">
        <v>54</v>
      </c>
    </row>
    <row r="42" spans="1:5" x14ac:dyDescent="0.35">
      <c r="A42" s="17" t="s">
        <v>155</v>
      </c>
      <c r="B42" s="18" t="s">
        <v>160</v>
      </c>
      <c r="C42" s="19">
        <v>105000000</v>
      </c>
      <c r="D42" s="18" t="s">
        <v>145</v>
      </c>
      <c r="E42" s="18" t="s">
        <v>55</v>
      </c>
    </row>
    <row r="43" spans="1:5" x14ac:dyDescent="0.35">
      <c r="A43" s="17" t="s">
        <v>155</v>
      </c>
      <c r="B43" s="18" t="s">
        <v>159</v>
      </c>
      <c r="C43" s="19">
        <v>20000000</v>
      </c>
      <c r="D43" s="18" t="s">
        <v>161</v>
      </c>
      <c r="E43" s="18" t="s">
        <v>56</v>
      </c>
    </row>
    <row r="44" spans="1:5" x14ac:dyDescent="0.35">
      <c r="A44" s="17" t="s">
        <v>155</v>
      </c>
      <c r="B44" s="18" t="s">
        <v>158</v>
      </c>
      <c r="C44" s="19">
        <v>90000000</v>
      </c>
      <c r="D44" s="18" t="s">
        <v>145</v>
      </c>
      <c r="E44" s="18" t="s">
        <v>72</v>
      </c>
    </row>
    <row r="45" spans="1:5" x14ac:dyDescent="0.35">
      <c r="A45" s="17" t="s">
        <v>155</v>
      </c>
      <c r="B45" s="18" t="s">
        <v>17</v>
      </c>
      <c r="C45" s="19">
        <v>30000000</v>
      </c>
      <c r="D45" s="18" t="s">
        <v>145</v>
      </c>
      <c r="E45" s="18" t="s">
        <v>73</v>
      </c>
    </row>
    <row r="46" spans="1:5" x14ac:dyDescent="0.35">
      <c r="A46" s="17" t="s">
        <v>155</v>
      </c>
      <c r="B46" s="18" t="s">
        <v>18</v>
      </c>
      <c r="C46" s="19">
        <v>15000000</v>
      </c>
      <c r="D46" s="18" t="s">
        <v>104</v>
      </c>
      <c r="E46" s="18" t="s">
        <v>57</v>
      </c>
    </row>
    <row r="47" spans="1:5" x14ac:dyDescent="0.35">
      <c r="A47" s="17" t="s">
        <v>155</v>
      </c>
      <c r="B47" s="18" t="s">
        <v>157</v>
      </c>
      <c r="C47" s="19">
        <v>15000000</v>
      </c>
      <c r="D47" s="18" t="s">
        <v>145</v>
      </c>
      <c r="E47" s="18" t="s">
        <v>74</v>
      </c>
    </row>
    <row r="48" spans="1:5" x14ac:dyDescent="0.35">
      <c r="A48" s="17" t="s">
        <v>155</v>
      </c>
      <c r="B48" s="18" t="s">
        <v>171</v>
      </c>
      <c r="C48" s="19">
        <v>15000000</v>
      </c>
      <c r="D48" s="18" t="s">
        <v>162</v>
      </c>
      <c r="E48" s="18" t="s">
        <v>75</v>
      </c>
    </row>
    <row r="49" spans="1:5" x14ac:dyDescent="0.35">
      <c r="A49" s="17" t="s">
        <v>155</v>
      </c>
      <c r="B49" s="18" t="s">
        <v>156</v>
      </c>
      <c r="C49" s="19">
        <v>10000000</v>
      </c>
      <c r="D49" s="18" t="s">
        <v>163</v>
      </c>
      <c r="E49" s="18" t="s">
        <v>76</v>
      </c>
    </row>
    <row r="50" spans="1:5" x14ac:dyDescent="0.35">
      <c r="A50" s="17" t="s">
        <v>167</v>
      </c>
      <c r="B50" s="18" t="s">
        <v>165</v>
      </c>
      <c r="C50" s="19">
        <v>200000000</v>
      </c>
      <c r="D50" s="18" t="s">
        <v>175</v>
      </c>
      <c r="E50" s="18" t="s">
        <v>58</v>
      </c>
    </row>
    <row r="51" spans="1:5" x14ac:dyDescent="0.35">
      <c r="A51" s="17" t="s">
        <v>167</v>
      </c>
      <c r="B51" s="18" t="s">
        <v>166</v>
      </c>
      <c r="C51" s="19">
        <v>100000000</v>
      </c>
      <c r="D51" s="18" t="s">
        <v>175</v>
      </c>
      <c r="E51" s="18" t="s">
        <v>78</v>
      </c>
    </row>
    <row r="52" spans="1:5" x14ac:dyDescent="0.35">
      <c r="A52" s="17" t="s">
        <v>167</v>
      </c>
      <c r="B52" s="18" t="s">
        <v>77</v>
      </c>
      <c r="C52" s="19">
        <v>200000000</v>
      </c>
      <c r="D52" s="18" t="s">
        <v>138</v>
      </c>
      <c r="E52" s="18" t="s">
        <v>59</v>
      </c>
    </row>
    <row r="53" spans="1:5" x14ac:dyDescent="0.35">
      <c r="A53" s="17" t="s">
        <v>167</v>
      </c>
      <c r="B53" s="18" t="s">
        <v>164</v>
      </c>
      <c r="C53" s="19">
        <v>175000000</v>
      </c>
      <c r="D53" s="18" t="s">
        <v>138</v>
      </c>
      <c r="E53" s="18" t="s">
        <v>79</v>
      </c>
    </row>
    <row r="54" spans="1:5" x14ac:dyDescent="0.35">
      <c r="A54" s="17" t="s">
        <v>167</v>
      </c>
      <c r="B54" s="18" t="s">
        <v>65</v>
      </c>
      <c r="C54" s="19">
        <v>25000000</v>
      </c>
      <c r="D54" s="18" t="s">
        <v>122</v>
      </c>
      <c r="E54" s="18" t="s">
        <v>80</v>
      </c>
    </row>
    <row r="55" spans="1:5" x14ac:dyDescent="0.35">
      <c r="A55" s="17" t="s">
        <v>81</v>
      </c>
      <c r="B55" s="18" t="s">
        <v>170</v>
      </c>
      <c r="C55" s="19">
        <v>325000000</v>
      </c>
      <c r="D55" s="18" t="s">
        <v>168</v>
      </c>
      <c r="E55" s="18" t="s">
        <v>60</v>
      </c>
    </row>
    <row r="56" spans="1:5" x14ac:dyDescent="0.35">
      <c r="A56" s="17" t="s">
        <v>81</v>
      </c>
      <c r="B56" s="18" t="s">
        <v>169</v>
      </c>
      <c r="C56" s="19">
        <v>50000000</v>
      </c>
      <c r="D56" s="18" t="s">
        <v>131</v>
      </c>
      <c r="E56" s="18" t="s">
        <v>61</v>
      </c>
    </row>
    <row r="57" spans="1:5" x14ac:dyDescent="0.35">
      <c r="A57" s="17" t="s">
        <v>81</v>
      </c>
      <c r="B57" s="17" t="s">
        <v>82</v>
      </c>
      <c r="C57" s="20">
        <v>475000000</v>
      </c>
      <c r="D57" s="18" t="s">
        <v>131</v>
      </c>
      <c r="E57" s="17" t="s">
        <v>62</v>
      </c>
    </row>
  </sheetData>
  <autoFilter ref="A1:E57" xr:uid="{1A288267-B5D7-4FC7-B127-84621D91E79F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SB 867</vt:lpstr>
      <vt:lpstr>Full Sortable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Sparks-Kranz</dc:creator>
  <cp:lastModifiedBy>Melissa Sparks-Kranz</cp:lastModifiedBy>
  <cp:lastPrinted>2024-08-13T16:07:13Z</cp:lastPrinted>
  <dcterms:created xsi:type="dcterms:W3CDTF">2015-06-05T18:17:20Z</dcterms:created>
  <dcterms:modified xsi:type="dcterms:W3CDTF">2024-08-14T04:33:40Z</dcterms:modified>
</cp:coreProperties>
</file>